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codeName="ThisWorkbook"/>
  <mc:AlternateContent xmlns:mc="http://schemas.openxmlformats.org/markup-compatibility/2006">
    <mc:Choice Requires="x15">
      <x15ac:absPath xmlns:x15ac="http://schemas.microsoft.com/office/spreadsheetml/2010/11/ac" url="U:\MarchesPublicsSF-MLP\MARCHES EN COURS PUBLICATION\PA - 2025-07- TRAITEUR\"/>
    </mc:Choice>
  </mc:AlternateContent>
  <xr:revisionPtr revIDLastSave="0" documentId="13_ncr:1_{1EA8B395-7E65-4F3D-9FEB-B0FAC7A2BBD6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LOT 1" sheetId="8" r:id="rId1"/>
    <sheet name="LOT 2" sheetId="9" r:id="rId2"/>
    <sheet name="LOT 3" sheetId="10" r:id="rId3"/>
    <sheet name="Boissons" sheetId="7" r:id="rId4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10" l="1"/>
  <c r="G5" i="10"/>
  <c r="H24" i="9"/>
  <c r="H16" i="9"/>
  <c r="E15" i="9"/>
  <c r="G15" i="9"/>
  <c r="G7" i="9"/>
  <c r="G13" i="9"/>
  <c r="G14" i="9"/>
  <c r="G10" i="9"/>
  <c r="G11" i="9"/>
  <c r="G8" i="9"/>
  <c r="H8" i="8"/>
  <c r="C7" i="8"/>
  <c r="D7" i="8"/>
  <c r="E7" i="8"/>
  <c r="F7" i="8"/>
  <c r="G7" i="8"/>
  <c r="G5" i="8"/>
  <c r="D8" i="10"/>
  <c r="E8" i="10"/>
  <c r="F8" i="10"/>
  <c r="C8" i="10"/>
  <c r="G7" i="10"/>
  <c r="G6" i="10"/>
  <c r="D15" i="9"/>
  <c r="F15" i="9"/>
  <c r="C15" i="9"/>
  <c r="G6" i="8"/>
  <c r="C23" i="9"/>
  <c r="G22" i="9"/>
  <c r="G21" i="9"/>
  <c r="E23" i="9"/>
  <c r="F23" i="9"/>
  <c r="D23" i="9"/>
  <c r="G8" i="10"/>
  <c r="G23" i="9"/>
</calcChain>
</file>

<file path=xl/sharedStrings.xml><?xml version="1.0" encoding="utf-8"?>
<sst xmlns="http://schemas.openxmlformats.org/spreadsheetml/2006/main" count="370" uniqueCount="132">
  <si>
    <t>Prestations</t>
  </si>
  <si>
    <t>prix/
pers</t>
  </si>
  <si>
    <t>de 0 à 15 personnes</t>
  </si>
  <si>
    <t>Site</t>
  </si>
  <si>
    <t xml:space="preserve"> Villeneuve d'Ascq</t>
  </si>
  <si>
    <t>Lens</t>
  </si>
  <si>
    <t>Coût livraison (en €)</t>
  </si>
  <si>
    <t xml:space="preserve">Prestations </t>
  </si>
  <si>
    <t>Nombre de proposition par type de produits</t>
  </si>
  <si>
    <t>Nombre de propositions par prestation</t>
  </si>
  <si>
    <t>%</t>
  </si>
  <si>
    <t>Pourcentage de réduction accordé sur le catalogue</t>
  </si>
  <si>
    <t>Remise catalogue</t>
  </si>
  <si>
    <t>Marque</t>
  </si>
  <si>
    <t>Désignations</t>
  </si>
  <si>
    <t>Contenance</t>
  </si>
  <si>
    <t>Conditionnement</t>
  </si>
  <si>
    <t>Prix unitaire 
en € HT</t>
  </si>
  <si>
    <t>CHAMPAGNE DE RESERVE BRUT</t>
  </si>
  <si>
    <t>blanc</t>
  </si>
  <si>
    <t>75cl</t>
  </si>
  <si>
    <t>Régions de production</t>
  </si>
  <si>
    <t>CREMANT DE BOURGOGNE AOC BRUT</t>
  </si>
  <si>
    <t>CREMANT AUTRE AOC BRUT</t>
  </si>
  <si>
    <t>CIDRE BRUT</t>
  </si>
  <si>
    <t>CIDRE DOUX</t>
  </si>
  <si>
    <t>VIN DE LOIRE (VDQS)</t>
  </si>
  <si>
    <t>blanc sec</t>
  </si>
  <si>
    <t>blanc doux ou moelleux</t>
  </si>
  <si>
    <t>rouge</t>
  </si>
  <si>
    <t>rosé</t>
  </si>
  <si>
    <t xml:space="preserve"> VIN DE BORDEAUX (VDQS)</t>
  </si>
  <si>
    <t xml:space="preserve"> VIN AUTRE (VDQS)</t>
  </si>
  <si>
    <t>Gamme classique</t>
  </si>
  <si>
    <t>Gamme prestige</t>
  </si>
  <si>
    <t>Coût horaire service/personne</t>
  </si>
  <si>
    <t>Date,</t>
  </si>
  <si>
    <t>LOT 2 - Cocktail (avec ou sans service) et buffets froids (avec ou sans service)</t>
  </si>
  <si>
    <t>Coût service/vaisselle/nappage</t>
  </si>
  <si>
    <t>Coût nappage (nappage + serviette)</t>
  </si>
  <si>
    <t>TVA applicable et divers</t>
  </si>
  <si>
    <t>TVA applicable sur la nourriture - service - vaisselle - softs</t>
  </si>
  <si>
    <t>TVA applicable sur les boissons alcoolisées</t>
  </si>
  <si>
    <t xml:space="preserve">Mise en place + débarassage </t>
  </si>
  <si>
    <t>Mise en place + débarrassage</t>
  </si>
  <si>
    <t>avec alcool</t>
  </si>
  <si>
    <t>INTITULE</t>
  </si>
  <si>
    <t>sans alcool</t>
  </si>
  <si>
    <t>100 cl</t>
  </si>
  <si>
    <t>LES EAUX ET SODAS</t>
  </si>
  <si>
    <t>MARQUE</t>
  </si>
  <si>
    <t>eau plate</t>
  </si>
  <si>
    <t>eau gazeuse</t>
  </si>
  <si>
    <t>sodas</t>
  </si>
  <si>
    <t>Orange</t>
  </si>
  <si>
    <t>Raisin</t>
  </si>
  <si>
    <t>Pomme</t>
  </si>
  <si>
    <t>Pomme poire</t>
  </si>
  <si>
    <t>Ananas</t>
  </si>
  <si>
    <t>MARCHÉ À PROCÉDURE ADAPTÉE
PA2025-00</t>
  </si>
  <si>
    <t>Désignation</t>
  </si>
  <si>
    <t>LOT AVEC SERVICE : Boissons diverses alcoolisées et non alcoolisées</t>
  </si>
  <si>
    <t>Prix unitaire en € HT</t>
  </si>
  <si>
    <t>Prix unitaire en € TTC</t>
  </si>
  <si>
    <t>LES CREMANTS</t>
  </si>
  <si>
    <t>LE CHAMPAGNE</t>
  </si>
  <si>
    <t xml:space="preserve"> LES CIDRES</t>
  </si>
  <si>
    <t>LES VINS</t>
  </si>
  <si>
    <t>LES COCKTAILS AVEC OU SANS ALCOOL</t>
  </si>
  <si>
    <t>LES JUS DE FRUITS</t>
  </si>
  <si>
    <t>Date et signature du candidat</t>
  </si>
  <si>
    <t>Quantité</t>
  </si>
  <si>
    <t>Nombre de pièces/pers : 3 
Equivalence en Gr : 75</t>
  </si>
  <si>
    <r>
      <rPr>
        <b/>
        <sz val="12"/>
        <rFont val="Arial Narrow"/>
        <family val="2"/>
      </rPr>
      <t>Café d'accueil et viennoiseries</t>
    </r>
    <r>
      <rPr>
        <sz val="12"/>
        <rFont val="Arial Narrow"/>
        <family val="2"/>
      </rPr>
      <t xml:space="preserve">
Avec café, thé, jus de fruits, lait, sucre, eau plate, mini viennoiseries (</t>
    </r>
    <r>
      <rPr>
        <u/>
        <sz val="12"/>
        <rFont val="Arial Narrow"/>
        <family val="2"/>
      </rPr>
      <t>minimum 2 pièces</t>
    </r>
    <r>
      <rPr>
        <sz val="12"/>
        <rFont val="Arial Narrow"/>
        <family val="2"/>
      </rPr>
      <t xml:space="preserve"> par personne)
</t>
    </r>
  </si>
  <si>
    <r>
      <rPr>
        <b/>
        <sz val="12"/>
        <rFont val="Arial Narrow"/>
        <family val="2"/>
      </rPr>
      <t>Pause-sucrée simple</t>
    </r>
    <r>
      <rPr>
        <sz val="12"/>
        <rFont val="Arial Narrow"/>
        <family val="2"/>
      </rPr>
      <t xml:space="preserve">
Avec café, thé, jus de fruits, lait, sucre, eau plate, petits gâteaux sucrés (</t>
    </r>
    <r>
      <rPr>
        <u/>
        <sz val="12"/>
        <rFont val="Arial Narrow"/>
        <family val="2"/>
      </rPr>
      <t>minimum 4 pièces</t>
    </r>
    <r>
      <rPr>
        <sz val="12"/>
        <rFont val="Arial Narrow"/>
        <family val="2"/>
      </rPr>
      <t xml:space="preserve"> par personne)
</t>
    </r>
  </si>
  <si>
    <t>nombre de pièces/ pers + équivalence en Gr proposés par prestation</t>
  </si>
  <si>
    <t>Nombre pièces/pers : 4 
Equivalence en Gr : 50</t>
  </si>
  <si>
    <t>Villeneuve d'Ascq</t>
  </si>
  <si>
    <t>Nombre pièces/pers : 6
Equivalence Gr : 90</t>
  </si>
  <si>
    <t>Nombre pièces/pers : 15
Equivalence Gr : 225</t>
  </si>
  <si>
    <t>Nombre pièces/pers : 9
Equivalence Gr : 150</t>
  </si>
  <si>
    <t>Formules</t>
  </si>
  <si>
    <t>Nombre de pièces/ personne
Équivalence en Gr proposés par prestation</t>
  </si>
  <si>
    <t>Signature du candidat :</t>
  </si>
  <si>
    <t>prix/pers</t>
  </si>
  <si>
    <r>
      <t>Location de la vaisselle</t>
    </r>
    <r>
      <rPr>
        <sz val="10"/>
        <color theme="1"/>
        <rFont val="Arial Narrow"/>
        <family val="2"/>
      </rPr>
      <t xml:space="preserve">
Location simple (1 grande assiette, 1 petite assiette, 1 jeu de couvert, 1 cuillère à café, 1 verre, 1 tasse et couverts de service)</t>
    </r>
  </si>
  <si>
    <t>LOT 3 - Plateau repas froids, Lunch Box et salades individuelles</t>
  </si>
  <si>
    <t xml:space="preserve">Location de verrerie (verre à pied, flûtes) bac et glaçons </t>
  </si>
  <si>
    <t>Compris dans la prestation COCKTAIL</t>
  </si>
  <si>
    <t>Compris dans la prestation BUFFET</t>
  </si>
  <si>
    <t>Compris dans les prestations</t>
  </si>
  <si>
    <t xml:space="preserve">Compris dans la prestation </t>
  </si>
  <si>
    <t>Coût service/nappage</t>
  </si>
  <si>
    <t>Variantes imposées</t>
  </si>
  <si>
    <t>de 16 à 50 personnes</t>
  </si>
  <si>
    <t>de 51 à 100 personnes</t>
  </si>
  <si>
    <t>101 pers et +</t>
  </si>
  <si>
    <t xml:space="preserve">Prestations cocktails  + boissons </t>
  </si>
  <si>
    <t>Prestations buffets  + boissons</t>
  </si>
  <si>
    <t>Variante imposée 1 : Cocktails 100 % végétariens</t>
  </si>
  <si>
    <t>Variante imposée 2 : Buffets 100 % végétariens</t>
  </si>
  <si>
    <t>Variante imposée 3 : prestation zéro déchet pour les cocktails et buffets</t>
  </si>
  <si>
    <t>Variante imposée 1 : Plateaux repas 100 % végétariens</t>
  </si>
  <si>
    <t>Variante imposée 2 : Lunch box 100 % végétariens</t>
  </si>
  <si>
    <r>
      <t xml:space="preserve">Cocktail apéritif salé / sucré  : </t>
    </r>
    <r>
      <rPr>
        <b/>
        <u/>
        <sz val="12"/>
        <rFont val="Arial Narrow"/>
        <family val="2"/>
      </rPr>
      <t>minimum 5 pièces froides et/ou chaudes</t>
    </r>
    <r>
      <rPr>
        <b/>
        <sz val="12"/>
        <rFont val="Arial Narrow"/>
        <family val="2"/>
      </rPr>
      <t xml:space="preserve"> par personne </t>
    </r>
  </si>
  <si>
    <r>
      <t xml:space="preserve">Cocktail déjeunatoire salé / sucré : </t>
    </r>
    <r>
      <rPr>
        <b/>
        <u/>
        <sz val="12"/>
        <rFont val="Arial Narrow"/>
        <family val="2"/>
      </rPr>
      <t xml:space="preserve">minimum de 12 pièces froides et/ou chaudes </t>
    </r>
    <r>
      <rPr>
        <b/>
        <sz val="12"/>
        <rFont val="Arial Narrow"/>
        <family val="2"/>
      </rPr>
      <t>par personne</t>
    </r>
  </si>
  <si>
    <r>
      <t xml:space="preserve">Cocktail dinatoîre salé / sucré : </t>
    </r>
    <r>
      <rPr>
        <b/>
        <u/>
        <sz val="12"/>
        <rFont val="Arial Narrow"/>
        <family val="2"/>
      </rPr>
      <t>minimum de 9 pièces froides et/ou chaudes</t>
    </r>
    <r>
      <rPr>
        <b/>
        <sz val="12"/>
        <rFont val="Arial Narrow"/>
        <family val="2"/>
      </rPr>
      <t xml:space="preserve"> par personne</t>
    </r>
  </si>
  <si>
    <r>
      <t xml:space="preserve">% </t>
    </r>
    <r>
      <rPr>
        <sz val="10"/>
        <color theme="1"/>
        <rFont val="Arial Narrow"/>
        <family val="2"/>
      </rPr>
      <t>de réduction ou d'augmentation / prix de base</t>
    </r>
  </si>
  <si>
    <t>% de réduction ou d'augmentation / prix de base</t>
  </si>
  <si>
    <t>Variante imposée 1 : Utilisation de vaisselle lavable (tasse et sous-tasse adaptée, petite cuillère, verrerie) pour le café d'accueil et viennoiseries/pauses sucrées</t>
  </si>
  <si>
    <t>Variante imposée 2 : prestation zéro déchet pour le café d'accueil et viennoiseries/pauses sucrées</t>
  </si>
  <si>
    <t>Variante imposée 3 : Prestation zéro déchet pour les les plateaux repas / lunch box</t>
  </si>
  <si>
    <r>
      <rPr>
        <b/>
        <u/>
        <sz val="12"/>
        <color theme="1"/>
        <rFont val="Arial Narrow"/>
        <family val="2"/>
      </rPr>
      <t xml:space="preserve">Plateau repas de gamme simple : 
</t>
    </r>
    <r>
      <rPr>
        <sz val="12"/>
        <color theme="1"/>
        <rFont val="Arial Narrow"/>
        <family val="2"/>
      </rPr>
      <t xml:space="preserve">avec une entrée, un plat principal  avec un légume, unfromage, un dessert et du pain. Un verre doit être positionné sur le plateau avec couverts jetables en matière recyclable + en fonction du nombre de convives, des bouteilles d’eau en verre grand format (1 L ou équivalent) à partager
NB : contenant du plateau sera collectif
</t>
    </r>
    <r>
      <rPr>
        <b/>
        <sz val="12"/>
        <color theme="1"/>
        <rFont val="Arial Narrow"/>
        <family val="2"/>
      </rPr>
      <t>Le titulaire devra proposé 3 choix minimum</t>
    </r>
  </si>
  <si>
    <r>
      <rPr>
        <b/>
        <u/>
        <sz val="12"/>
        <color theme="1"/>
        <rFont val="Arial Narrow"/>
        <family val="2"/>
      </rPr>
      <t xml:space="preserve">Plateau repas de gamme supérieur :   </t>
    </r>
    <r>
      <rPr>
        <sz val="12"/>
        <color theme="1"/>
        <rFont val="Arial Narrow"/>
        <family val="2"/>
      </rPr>
      <t xml:space="preserve">  avec une entrée, un plat principal avec un légume, un fromage, un dessert et du pain.Un verre doit être positionné sur le plateau avec couverts jetables en matière recyclable + en fonction du nombre de convives, des bouteilles d’eau en verre grand format (1 L ou équivalent) à partager
NB : contenant du plateau sera collectif
</t>
    </r>
    <r>
      <rPr>
        <b/>
        <sz val="12"/>
        <color theme="1"/>
        <rFont val="Arial Narrow"/>
        <family val="2"/>
      </rPr>
      <t>Le titulaire devra proposé 3 choix minimum</t>
    </r>
  </si>
  <si>
    <r>
      <rPr>
        <b/>
        <u/>
        <sz val="12"/>
        <color theme="1"/>
        <rFont val="Arial Narrow"/>
        <family val="2"/>
      </rPr>
      <t xml:space="preserve">Lunch box ou salades individuelles :
</t>
    </r>
    <r>
      <rPr>
        <sz val="12"/>
        <color theme="1"/>
        <rFont val="Arial Narrow"/>
        <family val="2"/>
      </rPr>
      <t xml:space="preserve">sandwich maison ou salade repas maison avec son assaisonnement, un dessert, du pain et le kit couverts (serviette, couverts, gobelets (en matière recyclable), sel, poivre + en fonction du nombre de convives, des bouteilles d’eau en verre grand format (1 L ou équivalent) à partager
NB : contenant du panier repas sera collectif
</t>
    </r>
    <r>
      <rPr>
        <b/>
        <sz val="12"/>
        <color theme="1"/>
        <rFont val="Arial Narrow"/>
        <family val="2"/>
      </rPr>
      <t>Le titulaire devra proposé 3 choix minimum</t>
    </r>
  </si>
  <si>
    <t>TOTAL HT</t>
  </si>
  <si>
    <t>TOTAL TTC</t>
  </si>
  <si>
    <t>LOT 1 - Petits déjeuners et pauses sucrées avec/ou sans service service</t>
  </si>
  <si>
    <t>Gamme classique : (minimum de 5 choix pour les entrées, pour les plats et crudités/salades et pour les desserts
Boissons : eau plate, gazeuse + café ( sucre, tasse, petit chocolat)</t>
  </si>
  <si>
    <t>Gamme prestige : (minimum de 5 choix pour les entrées, pour les plats et crudités/salades et pour les desserts
Boissons : eau plate, gazeuse + café ( sucre, tasse, petit chocolat)</t>
  </si>
  <si>
    <t>Prix HT/pers</t>
  </si>
  <si>
    <t>Prix TTC/pers</t>
  </si>
  <si>
    <t>Prix HT/kms</t>
  </si>
  <si>
    <t>Prix TTC/kms</t>
  </si>
  <si>
    <t>Total HT</t>
  </si>
  <si>
    <t>Total  TTC</t>
  </si>
  <si>
    <t>Total TTC</t>
  </si>
  <si>
    <t>Total HT €</t>
  </si>
  <si>
    <t>Total TTC €</t>
  </si>
  <si>
    <t>MARCHÉ À PROCÉDURE ADAPTÉE
PA2025-007</t>
  </si>
  <si>
    <t>Prix HHT /kms</t>
  </si>
  <si>
    <t>Prix TTC /kms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</si>
</sst>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 Narrow"/>
      <family val="2"/>
    </font>
    <font>
      <b/>
      <sz val="12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sz val="12"/>
      <name val="Arial Narrow"/>
      <family val="2"/>
    </font>
    <font>
      <u/>
      <sz val="12"/>
      <name val="Arial Narrow"/>
      <family val="2"/>
    </font>
    <font>
      <b/>
      <sz val="12"/>
      <color indexed="10"/>
      <name val="Arial Narrow"/>
      <family val="2"/>
    </font>
    <font>
      <b/>
      <u/>
      <sz val="12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b/>
      <sz val="11"/>
      <color rgb="FFFF0000"/>
      <name val="Arial Narrow"/>
      <family val="2"/>
    </font>
    <font>
      <b/>
      <sz val="12"/>
      <color rgb="FFFF0000"/>
      <name val="Arial Narrow"/>
      <family val="2"/>
    </font>
    <font>
      <sz val="12"/>
      <color theme="1"/>
      <name val="Calibri"/>
      <family val="2"/>
      <scheme val="minor"/>
    </font>
    <font>
      <b/>
      <u/>
      <sz val="12"/>
      <name val="Arial Narrow"/>
      <family val="2"/>
    </font>
    <font>
      <i/>
      <sz val="12"/>
      <name val="Arial Narrow"/>
      <family val="2"/>
    </font>
    <font>
      <sz val="9"/>
      <color theme="1"/>
      <name val="Arial Narrow"/>
      <family val="2"/>
    </font>
  </fonts>
  <fills count="1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34">
    <xf numFmtId="0" fontId="0" fillId="0" borderId="0" xfId="0"/>
    <xf numFmtId="0" fontId="0" fillId="0" borderId="0" xfId="0" applyFont="1"/>
    <xf numFmtId="0" fontId="3" fillId="0" borderId="0" xfId="0" applyFont="1" applyAlignment="1">
      <alignment vertical="center" wrapText="1"/>
    </xf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/>
    <xf numFmtId="0" fontId="4" fillId="0" borderId="1" xfId="0" applyFont="1" applyBorder="1"/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9" fillId="0" borderId="0" xfId="0" applyFont="1"/>
    <xf numFmtId="0" fontId="4" fillId="0" borderId="0" xfId="0" applyFont="1" applyBorder="1" applyAlignment="1">
      <alignment wrapText="1"/>
    </xf>
    <xf numFmtId="0" fontId="4" fillId="0" borderId="0" xfId="0" applyFont="1" applyBorder="1"/>
    <xf numFmtId="0" fontId="4" fillId="0" borderId="0" xfId="0" applyFont="1" applyAlignment="1">
      <alignment horizontal="center" vertical="center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5" fillId="0" borderId="0" xfId="0" applyFont="1" applyBorder="1" applyAlignment="1"/>
    <xf numFmtId="0" fontId="4" fillId="0" borderId="0" xfId="0" applyFont="1" applyBorder="1" applyAlignment="1">
      <alignment horizontal="center"/>
    </xf>
    <xf numFmtId="0" fontId="12" fillId="0" borderId="0" xfId="1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/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4" fillId="11" borderId="22" xfId="0" applyFont="1" applyFill="1" applyBorder="1"/>
    <xf numFmtId="0" fontId="13" fillId="0" borderId="19" xfId="1" applyFont="1" applyFill="1" applyBorder="1" applyAlignment="1">
      <alignment horizontal="center" vertical="center" wrapText="1"/>
    </xf>
    <xf numFmtId="0" fontId="11" fillId="0" borderId="12" xfId="0" applyFont="1" applyBorder="1" applyAlignment="1">
      <alignment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3" fillId="0" borderId="27" xfId="1" applyFont="1" applyFill="1" applyBorder="1" applyAlignment="1">
      <alignment horizontal="center" vertical="center" wrapText="1"/>
    </xf>
    <xf numFmtId="0" fontId="4" fillId="0" borderId="43" xfId="0" applyFont="1" applyBorder="1"/>
    <xf numFmtId="0" fontId="5" fillId="0" borderId="43" xfId="0" applyFont="1" applyBorder="1" applyAlignment="1">
      <alignment horizontal="left" vertical="center" wrapText="1"/>
    </xf>
    <xf numFmtId="0" fontId="4" fillId="0" borderId="49" xfId="0" applyFont="1" applyBorder="1"/>
    <xf numFmtId="0" fontId="5" fillId="0" borderId="17" xfId="0" applyFont="1" applyBorder="1" applyAlignment="1">
      <alignment horizontal="center" vertical="center"/>
    </xf>
    <xf numFmtId="0" fontId="4" fillId="0" borderId="10" xfId="0" applyFont="1" applyBorder="1"/>
    <xf numFmtId="0" fontId="4" fillId="10" borderId="39" xfId="0" applyFont="1" applyFill="1" applyBorder="1" applyAlignment="1">
      <alignment horizontal="center" vertical="center"/>
    </xf>
    <xf numFmtId="0" fontId="5" fillId="8" borderId="49" xfId="0" applyFont="1" applyFill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6" fillId="0" borderId="8" xfId="0" applyFont="1" applyBorder="1" applyAlignment="1">
      <alignment vertical="center" wrapText="1"/>
    </xf>
    <xf numFmtId="0" fontId="6" fillId="0" borderId="26" xfId="0" applyFont="1" applyBorder="1" applyAlignment="1">
      <alignment vertical="center" wrapText="1"/>
    </xf>
    <xf numFmtId="0" fontId="4" fillId="10" borderId="10" xfId="0" applyFont="1" applyFill="1" applyBorder="1" applyAlignment="1">
      <alignment horizontal="center" vertical="center"/>
    </xf>
    <xf numFmtId="0" fontId="5" fillId="8" borderId="40" xfId="0" applyFont="1" applyFill="1" applyBorder="1" applyAlignment="1">
      <alignment horizontal="center"/>
    </xf>
    <xf numFmtId="0" fontId="5" fillId="8" borderId="47" xfId="0" applyFont="1" applyFill="1" applyBorder="1" applyAlignment="1">
      <alignment horizontal="center"/>
    </xf>
    <xf numFmtId="0" fontId="4" fillId="0" borderId="8" xfId="0" applyFont="1" applyBorder="1" applyAlignment="1">
      <alignment horizontal="left"/>
    </xf>
    <xf numFmtId="0" fontId="4" fillId="0" borderId="26" xfId="0" applyFont="1" applyBorder="1" applyAlignment="1">
      <alignment horizontal="left"/>
    </xf>
    <xf numFmtId="0" fontId="5" fillId="0" borderId="43" xfId="0" applyFont="1" applyBorder="1"/>
    <xf numFmtId="0" fontId="5" fillId="0" borderId="10" xfId="0" applyFont="1" applyBorder="1"/>
    <xf numFmtId="0" fontId="13" fillId="0" borderId="30" xfId="1" applyFont="1" applyFill="1" applyBorder="1" applyAlignment="1">
      <alignment horizontal="center" vertical="center" wrapText="1"/>
    </xf>
    <xf numFmtId="0" fontId="13" fillId="0" borderId="38" xfId="1" applyFont="1" applyFill="1" applyBorder="1" applyAlignment="1">
      <alignment horizontal="center" vertical="center" wrapText="1"/>
    </xf>
    <xf numFmtId="0" fontId="14" fillId="0" borderId="0" xfId="0" applyFont="1"/>
    <xf numFmtId="0" fontId="14" fillId="0" borderId="0" xfId="0" applyFont="1" applyAlignment="1">
      <alignment horizontal="center"/>
    </xf>
    <xf numFmtId="0" fontId="4" fillId="11" borderId="19" xfId="0" applyFont="1" applyFill="1" applyBorder="1"/>
    <xf numFmtId="0" fontId="4" fillId="0" borderId="12" xfId="0" applyFont="1" applyBorder="1" applyAlignment="1">
      <alignment wrapText="1"/>
    </xf>
    <xf numFmtId="0" fontId="5" fillId="0" borderId="40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 wrapText="1"/>
    </xf>
    <xf numFmtId="0" fontId="6" fillId="0" borderId="41" xfId="0" applyFont="1" applyBorder="1" applyAlignment="1" applyProtection="1">
      <alignment horizontal="center" vertical="center" wrapText="1"/>
    </xf>
    <xf numFmtId="0" fontId="6" fillId="0" borderId="51" xfId="0" applyFont="1" applyBorder="1" applyAlignment="1" applyProtection="1">
      <alignment horizontal="center" vertical="center" wrapText="1"/>
    </xf>
    <xf numFmtId="0" fontId="4" fillId="0" borderId="1" xfId="0" applyFont="1" applyBorder="1" applyAlignment="1">
      <alignment wrapText="1"/>
    </xf>
    <xf numFmtId="0" fontId="4" fillId="0" borderId="2" xfId="0" applyFont="1" applyBorder="1" applyAlignment="1">
      <alignment horizontal="center"/>
    </xf>
    <xf numFmtId="0" fontId="13" fillId="0" borderId="20" xfId="0" applyFont="1" applyBorder="1" applyAlignment="1">
      <alignment horizontal="center"/>
    </xf>
    <xf numFmtId="0" fontId="4" fillId="0" borderId="26" xfId="0" applyFont="1" applyBorder="1" applyAlignment="1">
      <alignment wrapText="1"/>
    </xf>
    <xf numFmtId="0" fontId="4" fillId="0" borderId="9" xfId="0" applyFont="1" applyBorder="1" applyAlignment="1">
      <alignment wrapText="1"/>
    </xf>
    <xf numFmtId="0" fontId="4" fillId="0" borderId="9" xfId="0" applyFont="1" applyBorder="1" applyAlignment="1">
      <alignment horizontal="center"/>
    </xf>
    <xf numFmtId="0" fontId="4" fillId="0" borderId="33" xfId="0" applyFont="1" applyBorder="1" applyAlignment="1">
      <alignment horizontal="center"/>
    </xf>
    <xf numFmtId="0" fontId="13" fillId="0" borderId="21" xfId="0" applyFont="1" applyBorder="1" applyAlignment="1">
      <alignment horizontal="center"/>
    </xf>
    <xf numFmtId="0" fontId="4" fillId="0" borderId="6" xfId="0" applyFont="1" applyBorder="1"/>
    <xf numFmtId="0" fontId="13" fillId="0" borderId="27" xfId="0" applyFont="1" applyBorder="1" applyAlignment="1">
      <alignment horizontal="center" vertical="center"/>
    </xf>
    <xf numFmtId="0" fontId="13" fillId="0" borderId="28" xfId="0" applyFont="1" applyBorder="1" applyAlignment="1">
      <alignment horizontal="center" vertical="center"/>
    </xf>
    <xf numFmtId="0" fontId="4" fillId="0" borderId="8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13" fillId="0" borderId="46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4" fillId="0" borderId="8" xfId="0" applyFont="1" applyBorder="1" applyAlignment="1">
      <alignment horizontal="left" wrapText="1"/>
    </xf>
    <xf numFmtId="0" fontId="4" fillId="0" borderId="8" xfId="0" applyFont="1" applyBorder="1" applyAlignment="1">
      <alignment horizontal="left" vertical="center" wrapText="1"/>
    </xf>
    <xf numFmtId="0" fontId="5" fillId="0" borderId="5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13" fillId="0" borderId="53" xfId="1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8" xfId="0" applyFont="1" applyBorder="1"/>
    <xf numFmtId="0" fontId="4" fillId="0" borderId="26" xfId="0" applyFont="1" applyBorder="1"/>
    <xf numFmtId="0" fontId="4" fillId="0" borderId="9" xfId="0" applyFont="1" applyBorder="1" applyAlignment="1">
      <alignment horizontal="center" vertical="center" wrapText="1"/>
    </xf>
    <xf numFmtId="0" fontId="4" fillId="0" borderId="9" xfId="0" applyFont="1" applyBorder="1"/>
    <xf numFmtId="0" fontId="4" fillId="10" borderId="26" xfId="0" applyFont="1" applyFill="1" applyBorder="1" applyAlignment="1"/>
    <xf numFmtId="0" fontId="4" fillId="10" borderId="26" xfId="0" applyFont="1" applyFill="1" applyBorder="1" applyAlignment="1">
      <alignment wrapText="1"/>
    </xf>
    <xf numFmtId="0" fontId="4" fillId="0" borderId="5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32" xfId="0" applyFont="1" applyBorder="1" applyAlignment="1"/>
    <xf numFmtId="0" fontId="4" fillId="0" borderId="44" xfId="0" applyFont="1" applyBorder="1" applyAlignment="1"/>
    <xf numFmtId="0" fontId="4" fillId="0" borderId="49" xfId="0" applyFont="1" applyBorder="1" applyAlignment="1"/>
    <xf numFmtId="0" fontId="4" fillId="0" borderId="32" xfId="0" applyFont="1" applyBorder="1" applyAlignment="1">
      <alignment wrapText="1"/>
    </xf>
    <xf numFmtId="0" fontId="5" fillId="0" borderId="15" xfId="0" applyFont="1" applyBorder="1" applyAlignment="1"/>
    <xf numFmtId="0" fontId="4" fillId="2" borderId="42" xfId="0" applyFont="1" applyFill="1" applyBorder="1" applyAlignment="1">
      <alignment vertical="center"/>
    </xf>
    <xf numFmtId="0" fontId="4" fillId="3" borderId="42" xfId="0" applyFont="1" applyFill="1" applyBorder="1" applyAlignment="1">
      <alignment vertical="top" wrapText="1"/>
    </xf>
    <xf numFmtId="0" fontId="4" fillId="3" borderId="44" xfId="0" applyFont="1" applyFill="1" applyBorder="1" applyAlignment="1">
      <alignment vertical="center" wrapText="1"/>
    </xf>
    <xf numFmtId="0" fontId="4" fillId="0" borderId="34" xfId="0" applyFont="1" applyBorder="1" applyAlignment="1">
      <alignment wrapText="1"/>
    </xf>
    <xf numFmtId="0" fontId="4" fillId="0" borderId="8" xfId="0" applyFont="1" applyBorder="1" applyAlignment="1">
      <alignment vertical="center" wrapText="1"/>
    </xf>
    <xf numFmtId="0" fontId="4" fillId="2" borderId="32" xfId="0" applyFont="1" applyFill="1" applyBorder="1" applyAlignment="1">
      <alignment wrapText="1"/>
    </xf>
    <xf numFmtId="0" fontId="13" fillId="0" borderId="18" xfId="0" applyFont="1" applyBorder="1" applyAlignment="1">
      <alignment horizontal="center"/>
    </xf>
    <xf numFmtId="0" fontId="13" fillId="0" borderId="29" xfId="0" applyFont="1" applyBorder="1" applyAlignment="1">
      <alignment horizontal="center"/>
    </xf>
    <xf numFmtId="0" fontId="3" fillId="0" borderId="5" xfId="0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left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6" fillId="0" borderId="1" xfId="1" applyFont="1" applyBorder="1"/>
    <xf numFmtId="0" fontId="16" fillId="0" borderId="26" xfId="1" applyFont="1" applyBorder="1" applyAlignment="1">
      <alignment horizontal="center" vertical="center" wrapText="1"/>
    </xf>
    <xf numFmtId="0" fontId="6" fillId="0" borderId="9" xfId="1" applyFont="1" applyBorder="1" applyAlignment="1">
      <alignment horizontal="left" vertical="center" wrapText="1"/>
    </xf>
    <xf numFmtId="0" fontId="6" fillId="0" borderId="9" xfId="1" applyFont="1" applyBorder="1"/>
    <xf numFmtId="0" fontId="16" fillId="0" borderId="14" xfId="1" applyFont="1" applyBorder="1" applyAlignment="1">
      <alignment horizontal="center" vertical="center" wrapText="1"/>
    </xf>
    <xf numFmtId="0" fontId="4" fillId="0" borderId="31" xfId="0" applyFont="1" applyBorder="1" applyAlignment="1">
      <alignment wrapText="1"/>
    </xf>
    <xf numFmtId="0" fontId="3" fillId="0" borderId="41" xfId="0" applyFont="1" applyBorder="1" applyAlignment="1" applyProtection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45" xfId="0" applyFont="1" applyBorder="1" applyAlignment="1" applyProtection="1">
      <alignment horizontal="center" vertical="center" wrapText="1"/>
    </xf>
    <xf numFmtId="0" fontId="4" fillId="0" borderId="4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2" xfId="0" applyFont="1" applyBorder="1"/>
    <xf numFmtId="0" fontId="4" fillId="0" borderId="44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/>
    </xf>
    <xf numFmtId="0" fontId="4" fillId="0" borderId="33" xfId="0" applyFont="1" applyBorder="1"/>
    <xf numFmtId="0" fontId="6" fillId="0" borderId="8" xfId="0" applyFont="1" applyBorder="1" applyAlignment="1">
      <alignment horizontal="left" vertical="center" wrapText="1"/>
    </xf>
    <xf numFmtId="0" fontId="6" fillId="0" borderId="26" xfId="0" applyFont="1" applyBorder="1" applyAlignment="1">
      <alignment horizontal="left" vertical="center" wrapText="1"/>
    </xf>
    <xf numFmtId="0" fontId="5" fillId="8" borderId="34" xfId="0" applyFont="1" applyFill="1" applyBorder="1" applyAlignment="1"/>
    <xf numFmtId="0" fontId="4" fillId="0" borderId="8" xfId="0" applyFont="1" applyBorder="1" applyAlignment="1"/>
    <xf numFmtId="0" fontId="4" fillId="0" borderId="26" xfId="0" applyFont="1" applyBorder="1" applyAlignment="1"/>
    <xf numFmtId="0" fontId="4" fillId="10" borderId="27" xfId="0" applyFont="1" applyFill="1" applyBorder="1" applyAlignment="1"/>
    <xf numFmtId="0" fontId="4" fillId="0" borderId="56" xfId="0" applyFont="1" applyBorder="1" applyAlignment="1">
      <alignment wrapText="1"/>
    </xf>
    <xf numFmtId="0" fontId="4" fillId="0" borderId="39" xfId="0" applyFont="1" applyBorder="1" applyAlignment="1"/>
    <xf numFmtId="0" fontId="4" fillId="0" borderId="40" xfId="0" applyFont="1" applyBorder="1" applyAlignment="1">
      <alignment horizontal="left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5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13" borderId="43" xfId="0" applyFont="1" applyFill="1" applyBorder="1" applyAlignment="1">
      <alignment horizontal="center" wrapText="1"/>
    </xf>
    <xf numFmtId="0" fontId="17" fillId="13" borderId="43" xfId="0" applyFont="1" applyFill="1" applyBorder="1" applyAlignment="1">
      <alignment horizontal="center" wrapText="1"/>
    </xf>
    <xf numFmtId="0" fontId="9" fillId="0" borderId="24" xfId="0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5" fillId="9" borderId="40" xfId="0" applyFont="1" applyFill="1" applyBorder="1" applyAlignment="1">
      <alignment horizontal="center"/>
    </xf>
    <xf numFmtId="0" fontId="5" fillId="9" borderId="47" xfId="0" applyFont="1" applyFill="1" applyBorder="1" applyAlignment="1">
      <alignment horizontal="center"/>
    </xf>
    <xf numFmtId="0" fontId="5" fillId="10" borderId="24" xfId="0" applyFont="1" applyFill="1" applyBorder="1" applyAlignment="1">
      <alignment horizontal="center"/>
    </xf>
    <xf numFmtId="0" fontId="5" fillId="10" borderId="25" xfId="0" applyFont="1" applyFill="1" applyBorder="1" applyAlignment="1">
      <alignment horizontal="center"/>
    </xf>
    <xf numFmtId="0" fontId="4" fillId="0" borderId="40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5" fillId="2" borderId="48" xfId="0" applyFont="1" applyFill="1" applyBorder="1" applyAlignment="1">
      <alignment horizontal="left" vertical="center" wrapText="1"/>
    </xf>
    <xf numFmtId="0" fontId="5" fillId="2" borderId="49" xfId="0" applyFont="1" applyFill="1" applyBorder="1" applyAlignment="1">
      <alignment horizontal="left" vertical="center" wrapText="1"/>
    </xf>
    <xf numFmtId="0" fontId="4" fillId="0" borderId="23" xfId="0" applyFont="1" applyBorder="1" applyAlignment="1">
      <alignment horizontal="center" vertical="center"/>
    </xf>
    <xf numFmtId="0" fontId="5" fillId="3" borderId="48" xfId="0" applyFont="1" applyFill="1" applyBorder="1" applyAlignment="1">
      <alignment horizontal="left" vertical="center" wrapText="1"/>
    </xf>
    <xf numFmtId="0" fontId="5" fillId="3" borderId="39" xfId="0" applyFont="1" applyFill="1" applyBorder="1" applyAlignment="1">
      <alignment horizontal="left" vertical="center" wrapText="1"/>
    </xf>
    <xf numFmtId="0" fontId="5" fillId="0" borderId="35" xfId="0" applyFont="1" applyBorder="1" applyAlignment="1">
      <alignment horizontal="center"/>
    </xf>
    <xf numFmtId="0" fontId="5" fillId="0" borderId="37" xfId="0" applyFont="1" applyBorder="1" applyAlignment="1">
      <alignment horizontal="center"/>
    </xf>
    <xf numFmtId="0" fontId="5" fillId="10" borderId="35" xfId="0" applyFont="1" applyFill="1" applyBorder="1" applyAlignment="1">
      <alignment horizontal="center"/>
    </xf>
    <xf numFmtId="0" fontId="5" fillId="10" borderId="37" xfId="0" applyFont="1" applyFill="1" applyBorder="1" applyAlignment="1">
      <alignment horizontal="center"/>
    </xf>
    <xf numFmtId="0" fontId="5" fillId="9" borderId="35" xfId="0" applyFont="1" applyFill="1" applyBorder="1" applyAlignment="1">
      <alignment horizontal="center"/>
    </xf>
    <xf numFmtId="0" fontId="5" fillId="9" borderId="37" xfId="0" applyFont="1" applyFill="1" applyBorder="1" applyAlignment="1">
      <alignment horizontal="center"/>
    </xf>
    <xf numFmtId="0" fontId="3" fillId="6" borderId="54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center" vertical="center" wrapText="1"/>
    </xf>
    <xf numFmtId="0" fontId="3" fillId="6" borderId="50" xfId="0" applyFont="1" applyFill="1" applyBorder="1" applyAlignment="1">
      <alignment horizontal="center" vertical="center" wrapText="1"/>
    </xf>
    <xf numFmtId="0" fontId="3" fillId="6" borderId="0" xfId="0" applyFont="1" applyFill="1" applyBorder="1" applyAlignment="1">
      <alignment horizontal="center" vertical="center" wrapText="1"/>
    </xf>
    <xf numFmtId="0" fontId="3" fillId="6" borderId="55" xfId="0" applyFont="1" applyFill="1" applyBorder="1" applyAlignment="1">
      <alignment horizontal="center" vertical="center" wrapText="1"/>
    </xf>
    <xf numFmtId="0" fontId="3" fillId="5" borderId="54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43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6" borderId="43" xfId="0" applyFont="1" applyFill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43" xfId="0" applyFont="1" applyFill="1" applyBorder="1" applyAlignment="1">
      <alignment horizontal="center" vertical="center" wrapText="1"/>
    </xf>
    <xf numFmtId="0" fontId="5" fillId="0" borderId="49" xfId="0" applyFont="1" applyBorder="1" applyAlignment="1">
      <alignment horizontal="center"/>
    </xf>
    <xf numFmtId="0" fontId="13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6" fillId="0" borderId="57" xfId="0" applyFont="1" applyBorder="1" applyAlignment="1">
      <alignment horizontal="center" vertical="center" wrapText="1"/>
    </xf>
    <xf numFmtId="0" fontId="13" fillId="0" borderId="0" xfId="0" applyFont="1"/>
    <xf numFmtId="0" fontId="2" fillId="0" borderId="5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12" borderId="56" xfId="0" applyFont="1" applyFill="1" applyBorder="1" applyAlignment="1">
      <alignment horizontal="center" vertical="center" wrapText="1"/>
    </xf>
    <xf numFmtId="0" fontId="2" fillId="12" borderId="58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/>
    </xf>
    <xf numFmtId="0" fontId="9" fillId="0" borderId="35" xfId="0" applyFont="1" applyBorder="1"/>
    <xf numFmtId="0" fontId="5" fillId="0" borderId="18" xfId="0" applyFont="1" applyBorder="1" applyAlignment="1">
      <alignment horizontal="center"/>
    </xf>
    <xf numFmtId="0" fontId="4" fillId="0" borderId="32" xfId="0" applyFont="1" applyBorder="1" applyAlignment="1">
      <alignment horizontal="left"/>
    </xf>
    <xf numFmtId="0" fontId="4" fillId="0" borderId="42" xfId="0" applyFont="1" applyBorder="1" applyAlignment="1">
      <alignment horizontal="left"/>
    </xf>
    <xf numFmtId="0" fontId="4" fillId="0" borderId="44" xfId="0" applyFont="1" applyBorder="1" applyAlignment="1">
      <alignment horizontal="left" vertical="center"/>
    </xf>
    <xf numFmtId="0" fontId="5" fillId="0" borderId="34" xfId="0" applyFont="1" applyBorder="1"/>
    <xf numFmtId="0" fontId="5" fillId="0" borderId="8" xfId="0" applyFont="1" applyBorder="1"/>
    <xf numFmtId="0" fontId="5" fillId="0" borderId="26" xfId="0" applyFont="1" applyBorder="1"/>
    <xf numFmtId="0" fontId="11" fillId="0" borderId="0" xfId="0" applyFont="1" applyBorder="1" applyAlignment="1">
      <alignment wrapText="1"/>
    </xf>
    <xf numFmtId="0" fontId="4" fillId="13" borderId="43" xfId="0" applyFont="1" applyFill="1" applyBorder="1" applyAlignment="1">
      <alignment horizontal="center" vertical="center" wrapText="1"/>
    </xf>
    <xf numFmtId="0" fontId="2" fillId="12" borderId="50" xfId="0" applyFont="1" applyFill="1" applyBorder="1" applyAlignment="1">
      <alignment horizontal="center" vertical="center" wrapText="1"/>
    </xf>
    <xf numFmtId="0" fontId="2" fillId="12" borderId="0" xfId="0" applyFont="1" applyFill="1" applyBorder="1" applyAlignment="1">
      <alignment horizontal="center" vertical="center" wrapText="1"/>
    </xf>
    <xf numFmtId="0" fontId="2" fillId="5" borderId="56" xfId="0" applyFont="1" applyFill="1" applyBorder="1" applyAlignment="1" applyProtection="1">
      <alignment horizontal="center" vertical="center" wrapText="1"/>
    </xf>
    <xf numFmtId="0" fontId="2" fillId="5" borderId="58" xfId="0" applyFont="1" applyFill="1" applyBorder="1" applyAlignment="1" applyProtection="1">
      <alignment horizontal="center" vertical="center" wrapText="1"/>
    </xf>
    <xf numFmtId="0" fontId="16" fillId="0" borderId="34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left" vertical="center" wrapText="1"/>
    </xf>
    <xf numFmtId="0" fontId="6" fillId="0" borderId="5" xfId="1" applyFont="1" applyBorder="1"/>
    <xf numFmtId="0" fontId="4" fillId="0" borderId="5" xfId="0" applyFont="1" applyBorder="1"/>
    <xf numFmtId="0" fontId="13" fillId="0" borderId="38" xfId="0" applyFont="1" applyBorder="1" applyAlignment="1">
      <alignment horizontal="center"/>
    </xf>
    <xf numFmtId="0" fontId="3" fillId="7" borderId="35" xfId="1" applyFont="1" applyFill="1" applyBorder="1" applyAlignment="1">
      <alignment horizontal="center" vertical="center"/>
    </xf>
    <xf numFmtId="0" fontId="3" fillId="7" borderId="36" xfId="1" applyFont="1" applyFill="1" applyBorder="1" applyAlignment="1">
      <alignment horizontal="center" vertical="center"/>
    </xf>
    <xf numFmtId="0" fontId="3" fillId="7" borderId="37" xfId="1" applyFont="1" applyFill="1" applyBorder="1" applyAlignment="1">
      <alignment horizontal="center" vertical="center"/>
    </xf>
    <xf numFmtId="0" fontId="2" fillId="0" borderId="59" xfId="0" applyFont="1" applyBorder="1" applyAlignment="1">
      <alignment horizontal="center" vertical="center" wrapText="1"/>
    </xf>
    <xf numFmtId="0" fontId="2" fillId="0" borderId="60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12" borderId="55" xfId="0" applyFont="1" applyFill="1" applyBorder="1" applyAlignment="1">
      <alignment horizontal="center" vertical="center" wrapText="1"/>
    </xf>
    <xf numFmtId="0" fontId="2" fillId="5" borderId="61" xfId="0" applyFont="1" applyFill="1" applyBorder="1" applyAlignment="1" applyProtection="1">
      <alignment horizontal="center" vertical="center" wrapText="1"/>
    </xf>
    <xf numFmtId="0" fontId="5" fillId="0" borderId="36" xfId="0" applyFont="1" applyBorder="1" applyAlignment="1">
      <alignment horizontal="center"/>
    </xf>
    <xf numFmtId="0" fontId="3" fillId="0" borderId="59" xfId="0" applyFont="1" applyBorder="1" applyAlignment="1">
      <alignment horizontal="center" vertical="center" wrapText="1"/>
    </xf>
    <xf numFmtId="0" fontId="3" fillId="0" borderId="6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12" borderId="56" xfId="0" applyFont="1" applyFill="1" applyBorder="1" applyAlignment="1">
      <alignment horizontal="center" vertical="center" wrapText="1"/>
    </xf>
    <xf numFmtId="0" fontId="3" fillId="12" borderId="58" xfId="0" applyFont="1" applyFill="1" applyBorder="1" applyAlignment="1">
      <alignment horizontal="center" vertical="center" wrapText="1"/>
    </xf>
    <xf numFmtId="0" fontId="3" fillId="12" borderId="61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409575</xdr:colOff>
      <xdr:row>0</xdr:row>
      <xdr:rowOff>0</xdr:rowOff>
    </xdr:from>
    <xdr:to>
      <xdr:col>6</xdr:col>
      <xdr:colOff>611505</xdr:colOff>
      <xdr:row>0</xdr:row>
      <xdr:rowOff>777875</xdr:rowOff>
    </xdr:to>
    <xdr:pic>
      <xdr:nvPicPr>
        <xdr:cNvPr id="2" name="Picture 4">
          <a:extLst>
            <a:ext uri="{FF2B5EF4-FFF2-40B4-BE49-F238E27FC236}">
              <a16:creationId xmlns:a16="http://schemas.microsoft.com/office/drawing/2014/main" id="{08A01CEA-A197-4E86-81AE-DE847658F093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 bwMode="auto">
        <a:xfrm>
          <a:off x="6677025" y="0"/>
          <a:ext cx="1725930" cy="7715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0</xdr:row>
      <xdr:rowOff>68036</xdr:rowOff>
    </xdr:from>
    <xdr:to>
      <xdr:col>7</xdr:col>
      <xdr:colOff>36189</xdr:colOff>
      <xdr:row>1</xdr:row>
      <xdr:rowOff>20683</xdr:rowOff>
    </xdr:to>
    <xdr:pic>
      <xdr:nvPicPr>
        <xdr:cNvPr id="4" name="Picture 4">
          <a:extLst>
            <a:ext uri="{FF2B5EF4-FFF2-40B4-BE49-F238E27FC236}">
              <a16:creationId xmlns:a16="http://schemas.microsoft.com/office/drawing/2014/main" id="{C53D7905-C998-4192-AD8C-A78CA796D588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 bwMode="auto">
        <a:xfrm>
          <a:off x="7184572" y="68036"/>
          <a:ext cx="1703518" cy="79629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295275</xdr:colOff>
      <xdr:row>0</xdr:row>
      <xdr:rowOff>0</xdr:rowOff>
    </xdr:from>
    <xdr:to>
      <xdr:col>6</xdr:col>
      <xdr:colOff>502920</xdr:colOff>
      <xdr:row>0</xdr:row>
      <xdr:rowOff>765810</xdr:rowOff>
    </xdr:to>
    <xdr:pic>
      <xdr:nvPicPr>
        <xdr:cNvPr id="3" name="Picture 4">
          <a:extLst>
            <a:ext uri="{FF2B5EF4-FFF2-40B4-BE49-F238E27FC236}">
              <a16:creationId xmlns:a16="http://schemas.microsoft.com/office/drawing/2014/main" id="{1E368475-9B2E-484E-A93B-ACB7328DB00F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 bwMode="auto">
        <a:xfrm>
          <a:off x="5924550" y="0"/>
          <a:ext cx="1731645" cy="76581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541020</xdr:colOff>
      <xdr:row>0</xdr:row>
      <xdr:rowOff>0</xdr:rowOff>
    </xdr:from>
    <xdr:to>
      <xdr:col>5</xdr:col>
      <xdr:colOff>2272665</xdr:colOff>
      <xdr:row>1</xdr:row>
      <xdr:rowOff>26670</xdr:rowOff>
    </xdr:to>
    <xdr:pic>
      <xdr:nvPicPr>
        <xdr:cNvPr id="2" name="Picture 4">
          <a:extLst>
            <a:ext uri="{FF2B5EF4-FFF2-40B4-BE49-F238E27FC236}">
              <a16:creationId xmlns:a16="http://schemas.microsoft.com/office/drawing/2014/main" id="{2C155A92-240D-4410-B4ED-E5C459137421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 bwMode="auto">
        <a:xfrm>
          <a:off x="9944100" y="0"/>
          <a:ext cx="1731645" cy="77343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1EE690-62BD-4991-A4EA-BCC83AFA6B61}">
  <dimension ref="A1:H34"/>
  <sheetViews>
    <sheetView workbookViewId="0">
      <selection activeCell="M6" sqref="M6"/>
    </sheetView>
  </sheetViews>
  <sheetFormatPr baseColWidth="10" defaultColWidth="11.42578125" defaultRowHeight="15.75" x14ac:dyDescent="0.25"/>
  <cols>
    <col min="1" max="1" width="39.28515625" style="3" customWidth="1"/>
    <col min="2" max="2" width="31.85546875" style="3" customWidth="1"/>
    <col min="3" max="3" width="12.7109375" style="3" customWidth="1"/>
    <col min="4" max="16384" width="11.42578125" style="3"/>
  </cols>
  <sheetData>
    <row r="1" spans="1:8" ht="66" customHeight="1" x14ac:dyDescent="0.25">
      <c r="A1" s="194" t="s">
        <v>129</v>
      </c>
      <c r="B1" s="195"/>
      <c r="C1" s="195"/>
      <c r="D1" s="195"/>
      <c r="E1" s="195"/>
      <c r="F1" s="195"/>
      <c r="G1" s="195"/>
      <c r="H1" s="195"/>
    </row>
    <row r="2" spans="1:8" ht="21" customHeight="1" thickBot="1" x14ac:dyDescent="0.3">
      <c r="A2" s="196" t="s">
        <v>117</v>
      </c>
      <c r="B2" s="197"/>
      <c r="C2" s="197"/>
      <c r="D2" s="197"/>
      <c r="E2" s="197"/>
      <c r="F2" s="197"/>
      <c r="G2" s="197"/>
      <c r="H2" s="197"/>
    </row>
    <row r="3" spans="1:8" ht="31.5" x14ac:dyDescent="0.25">
      <c r="A3" s="140"/>
      <c r="B3" s="141" t="s">
        <v>71</v>
      </c>
      <c r="C3" s="141" t="s">
        <v>2</v>
      </c>
      <c r="D3" s="141" t="s">
        <v>94</v>
      </c>
      <c r="E3" s="141" t="s">
        <v>95</v>
      </c>
      <c r="F3" s="142" t="s">
        <v>96</v>
      </c>
      <c r="G3" s="30" t="s">
        <v>115</v>
      </c>
      <c r="H3" s="30" t="s">
        <v>116</v>
      </c>
    </row>
    <row r="4" spans="1:8" ht="47.25" x14ac:dyDescent="0.25">
      <c r="A4" s="86" t="s">
        <v>0</v>
      </c>
      <c r="B4" s="25" t="s">
        <v>75</v>
      </c>
      <c r="C4" s="16" t="s">
        <v>1</v>
      </c>
      <c r="D4" s="16" t="s">
        <v>1</v>
      </c>
      <c r="E4" s="16" t="s">
        <v>1</v>
      </c>
      <c r="F4" s="26" t="s">
        <v>1</v>
      </c>
      <c r="G4" s="28" t="s">
        <v>1</v>
      </c>
      <c r="H4" s="28" t="s">
        <v>1</v>
      </c>
    </row>
    <row r="5" spans="1:8" ht="78.75" x14ac:dyDescent="0.25">
      <c r="A5" s="46" t="s">
        <v>73</v>
      </c>
      <c r="B5" s="16" t="s">
        <v>72</v>
      </c>
      <c r="C5" s="16"/>
      <c r="D5" s="4"/>
      <c r="E5" s="4"/>
      <c r="F5" s="27"/>
      <c r="G5" s="29">
        <f>SUM(C5:F5)</f>
        <v>0</v>
      </c>
      <c r="H5" s="29"/>
    </row>
    <row r="6" spans="1:8" ht="79.5" thickBot="1" x14ac:dyDescent="0.3">
      <c r="A6" s="47" t="s">
        <v>74</v>
      </c>
      <c r="B6" s="143" t="s">
        <v>76</v>
      </c>
      <c r="C6" s="143"/>
      <c r="D6" s="143"/>
      <c r="E6" s="143"/>
      <c r="F6" s="144"/>
      <c r="G6" s="145">
        <f>SUM(C6:F6)</f>
        <v>0</v>
      </c>
      <c r="H6" s="145"/>
    </row>
    <row r="7" spans="1:8" s="12" customFormat="1" ht="16.5" thickBot="1" x14ac:dyDescent="0.3">
      <c r="A7" s="14"/>
      <c r="B7" s="189" t="s">
        <v>115</v>
      </c>
      <c r="C7" s="190">
        <f>SUM(C5:C6)</f>
        <v>0</v>
      </c>
      <c r="D7" s="190">
        <f t="shared" ref="D7:F7" si="0">SUM(D5:D6)</f>
        <v>0</v>
      </c>
      <c r="E7" s="190">
        <f t="shared" si="0"/>
        <v>0</v>
      </c>
      <c r="F7" s="192">
        <f t="shared" si="0"/>
        <v>0</v>
      </c>
      <c r="G7" s="191">
        <f>SUM(C7:F7)</f>
        <v>0</v>
      </c>
      <c r="H7" s="191"/>
    </row>
    <row r="8" spans="1:8" s="12" customFormat="1" ht="16.5" thickBot="1" x14ac:dyDescent="0.3">
      <c r="A8" s="14"/>
      <c r="B8" s="189" t="s">
        <v>116</v>
      </c>
      <c r="C8" s="190"/>
      <c r="D8" s="190"/>
      <c r="E8" s="190"/>
      <c r="F8" s="192"/>
      <c r="G8" s="191"/>
      <c r="H8" s="191">
        <f>C8+D8+E8+F8</f>
        <v>0</v>
      </c>
    </row>
    <row r="9" spans="1:8" s="12" customFormat="1" ht="16.5" thickBot="1" x14ac:dyDescent="0.3">
      <c r="A9" s="14"/>
      <c r="B9" s="198"/>
      <c r="C9" s="15"/>
      <c r="D9" s="15"/>
      <c r="E9" s="15"/>
      <c r="F9" s="15"/>
      <c r="G9" s="198"/>
      <c r="H9" s="198"/>
    </row>
    <row r="10" spans="1:8" ht="16.5" thickBot="1" x14ac:dyDescent="0.3">
      <c r="A10" s="200" t="s">
        <v>92</v>
      </c>
      <c r="B10" s="201" t="s">
        <v>120</v>
      </c>
      <c r="C10" s="199" t="s">
        <v>121</v>
      </c>
      <c r="G10" s="17"/>
    </row>
    <row r="11" spans="1:8" x14ac:dyDescent="0.25">
      <c r="A11" s="202" t="s">
        <v>35</v>
      </c>
      <c r="B11" s="205"/>
      <c r="C11" s="188"/>
      <c r="G11" s="17"/>
    </row>
    <row r="12" spans="1:8" x14ac:dyDescent="0.25">
      <c r="A12" s="203" t="s">
        <v>44</v>
      </c>
      <c r="B12" s="206" t="s">
        <v>91</v>
      </c>
      <c r="C12" s="53" t="s">
        <v>91</v>
      </c>
      <c r="G12" s="17"/>
    </row>
    <row r="13" spans="1:8" ht="16.5" thickBot="1" x14ac:dyDescent="0.3">
      <c r="A13" s="204" t="s">
        <v>39</v>
      </c>
      <c r="B13" s="207" t="s">
        <v>91</v>
      </c>
      <c r="C13" s="54" t="s">
        <v>91</v>
      </c>
      <c r="G13" s="17"/>
    </row>
    <row r="14" spans="1:8" x14ac:dyDescent="0.25">
      <c r="A14" s="19"/>
      <c r="B14" s="12"/>
    </row>
    <row r="15" spans="1:8" ht="16.5" thickBot="1" x14ac:dyDescent="0.3">
      <c r="A15" s="10" t="s">
        <v>6</v>
      </c>
    </row>
    <row r="16" spans="1:8" x14ac:dyDescent="0.25">
      <c r="A16" s="49" t="s">
        <v>3</v>
      </c>
      <c r="B16" s="50" t="s">
        <v>122</v>
      </c>
      <c r="C16" s="50" t="s">
        <v>123</v>
      </c>
      <c r="F16" s="23"/>
    </row>
    <row r="17" spans="1:3" x14ac:dyDescent="0.25">
      <c r="A17" s="51" t="s">
        <v>77</v>
      </c>
      <c r="B17" s="37"/>
      <c r="C17" s="37"/>
    </row>
    <row r="18" spans="1:3" ht="16.5" thickBot="1" x14ac:dyDescent="0.3">
      <c r="A18" s="52" t="s">
        <v>5</v>
      </c>
      <c r="B18" s="41"/>
      <c r="C18" s="41"/>
    </row>
    <row r="19" spans="1:3" ht="16.5" thickBot="1" x14ac:dyDescent="0.3"/>
    <row r="20" spans="1:3" x14ac:dyDescent="0.25">
      <c r="A20" s="152" t="s">
        <v>12</v>
      </c>
      <c r="B20" s="153"/>
    </row>
    <row r="21" spans="1:3" ht="32.25" thickBot="1" x14ac:dyDescent="0.3">
      <c r="A21" s="97" t="s">
        <v>11</v>
      </c>
      <c r="B21" s="48" t="s">
        <v>10</v>
      </c>
    </row>
    <row r="22" spans="1:3" ht="16.5" thickBot="1" x14ac:dyDescent="0.3"/>
    <row r="23" spans="1:3" x14ac:dyDescent="0.25">
      <c r="A23" s="150" t="s">
        <v>40</v>
      </c>
      <c r="B23" s="151"/>
    </row>
    <row r="24" spans="1:3" ht="31.5" x14ac:dyDescent="0.25">
      <c r="A24" s="103" t="s">
        <v>41</v>
      </c>
      <c r="B24" s="102"/>
    </row>
    <row r="25" spans="1:3" ht="16.5" thickBot="1" x14ac:dyDescent="0.3">
      <c r="A25" s="98"/>
      <c r="B25" s="99"/>
      <c r="C25" s="12"/>
    </row>
    <row r="26" spans="1:3" ht="16.5" customHeight="1" x14ac:dyDescent="0.25">
      <c r="A26" s="148" t="s">
        <v>93</v>
      </c>
      <c r="B26" s="149"/>
    </row>
    <row r="27" spans="1:3" ht="63" x14ac:dyDescent="0.25">
      <c r="A27" s="46" t="s">
        <v>109</v>
      </c>
      <c r="B27" s="209" t="s">
        <v>107</v>
      </c>
    </row>
    <row r="28" spans="1:3" ht="48" thickBot="1" x14ac:dyDescent="0.3">
      <c r="A28" s="47" t="s">
        <v>110</v>
      </c>
      <c r="B28" s="146" t="s">
        <v>107</v>
      </c>
    </row>
    <row r="30" spans="1:3" ht="4.5" customHeight="1" x14ac:dyDescent="0.25"/>
    <row r="32" spans="1:3" x14ac:dyDescent="0.25">
      <c r="A32" s="193" t="s">
        <v>36</v>
      </c>
      <c r="C32" s="23"/>
    </row>
    <row r="33" spans="1:1" x14ac:dyDescent="0.25">
      <c r="A33" s="193" t="s">
        <v>83</v>
      </c>
    </row>
    <row r="34" spans="1:1" x14ac:dyDescent="0.25">
      <c r="A34" s="193"/>
    </row>
  </sheetData>
  <mergeCells count="5">
    <mergeCell ref="A26:B26"/>
    <mergeCell ref="A23:B23"/>
    <mergeCell ref="A20:B20"/>
    <mergeCell ref="A1:H1"/>
    <mergeCell ref="A2:H2"/>
  </mergeCells>
  <pageMargins left="0.7" right="0.7" top="0.75" bottom="0.75" header="0.3" footer="0.3"/>
  <pageSetup paperSize="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0FA373-9EF2-45EA-AAD5-8AC020E74D3B}">
  <dimension ref="A1:P53"/>
  <sheetViews>
    <sheetView zoomScale="85" zoomScaleNormal="85" workbookViewId="0">
      <selection sqref="A1:H1"/>
    </sheetView>
  </sheetViews>
  <sheetFormatPr baseColWidth="10" defaultColWidth="11.42578125" defaultRowHeight="15.75" x14ac:dyDescent="0.25"/>
  <cols>
    <col min="1" max="1" width="48.140625" style="3" bestFit="1" customWidth="1"/>
    <col min="2" max="2" width="35.28515625" style="13" customWidth="1"/>
    <col min="3" max="3" width="13.28515625" style="3" customWidth="1"/>
    <col min="4" max="4" width="13.140625" style="3" customWidth="1"/>
    <col min="5" max="5" width="14.85546875" style="3" customWidth="1"/>
    <col min="6" max="6" width="13.7109375" style="3" customWidth="1"/>
    <col min="7" max="16384" width="11.42578125" style="3"/>
  </cols>
  <sheetData>
    <row r="1" spans="1:16" ht="66" customHeight="1" x14ac:dyDescent="0.25">
      <c r="A1" s="222" t="s">
        <v>129</v>
      </c>
      <c r="B1" s="223"/>
      <c r="C1" s="223"/>
      <c r="D1" s="223"/>
      <c r="E1" s="223"/>
      <c r="F1" s="223"/>
      <c r="G1" s="223"/>
      <c r="H1" s="224"/>
    </row>
    <row r="2" spans="1:16" ht="19.5" customHeight="1" x14ac:dyDescent="0.25">
      <c r="A2" s="210" t="s">
        <v>37</v>
      </c>
      <c r="B2" s="211"/>
      <c r="C2" s="211"/>
      <c r="D2" s="211"/>
      <c r="E2" s="211"/>
      <c r="F2" s="211"/>
      <c r="G2" s="211"/>
      <c r="H2" s="225"/>
    </row>
    <row r="3" spans="1:16" ht="18.75" thickBot="1" x14ac:dyDescent="0.3">
      <c r="A3" s="212" t="s">
        <v>97</v>
      </c>
      <c r="B3" s="213"/>
      <c r="C3" s="213"/>
      <c r="D3" s="213"/>
      <c r="E3" s="213"/>
      <c r="F3" s="213"/>
      <c r="G3" s="213"/>
      <c r="H3" s="226"/>
    </row>
    <row r="4" spans="1:16" s="9" customFormat="1" ht="29.45" customHeight="1" x14ac:dyDescent="0.25">
      <c r="A4" s="158" t="s">
        <v>81</v>
      </c>
      <c r="B4" s="113" t="s">
        <v>71</v>
      </c>
      <c r="C4" s="34" t="s">
        <v>2</v>
      </c>
      <c r="D4" s="34" t="s">
        <v>94</v>
      </c>
      <c r="E4" s="34" t="s">
        <v>95</v>
      </c>
      <c r="F4" s="35" t="s">
        <v>96</v>
      </c>
      <c r="G4" s="56" t="s">
        <v>124</v>
      </c>
      <c r="H4" s="56" t="s">
        <v>125</v>
      </c>
    </row>
    <row r="5" spans="1:16" ht="54.75" customHeight="1" thickBot="1" x14ac:dyDescent="0.3">
      <c r="A5" s="158"/>
      <c r="B5" s="114" t="s">
        <v>82</v>
      </c>
      <c r="C5" s="115" t="s">
        <v>1</v>
      </c>
      <c r="D5" s="115" t="s">
        <v>1</v>
      </c>
      <c r="E5" s="115" t="s">
        <v>1</v>
      </c>
      <c r="F5" s="115" t="s">
        <v>1</v>
      </c>
      <c r="G5" s="31"/>
      <c r="H5" s="31"/>
    </row>
    <row r="6" spans="1:16" ht="17.45" customHeight="1" thickBot="1" x14ac:dyDescent="0.3">
      <c r="A6" s="219" t="s">
        <v>104</v>
      </c>
      <c r="B6" s="220"/>
      <c r="C6" s="220"/>
      <c r="D6" s="220"/>
      <c r="E6" s="220"/>
      <c r="F6" s="220"/>
      <c r="G6" s="220"/>
      <c r="H6" s="221"/>
    </row>
    <row r="7" spans="1:16" ht="28.9" customHeight="1" x14ac:dyDescent="0.25">
      <c r="A7" s="214" t="s">
        <v>33</v>
      </c>
      <c r="B7" s="215" t="s">
        <v>78</v>
      </c>
      <c r="C7" s="216"/>
      <c r="D7" s="217"/>
      <c r="E7" s="217"/>
      <c r="F7" s="217"/>
      <c r="G7" s="218">
        <f>SUM(C7:F7)</f>
        <v>0</v>
      </c>
      <c r="H7" s="218"/>
    </row>
    <row r="8" spans="1:16" ht="32.25" thickBot="1" x14ac:dyDescent="0.3">
      <c r="A8" s="117" t="s">
        <v>34</v>
      </c>
      <c r="B8" s="118" t="s">
        <v>78</v>
      </c>
      <c r="C8" s="119"/>
      <c r="D8" s="95"/>
      <c r="E8" s="95"/>
      <c r="F8" s="95"/>
      <c r="G8" s="72">
        <f>SUM(C8:F8)</f>
        <v>0</v>
      </c>
      <c r="H8" s="72"/>
    </row>
    <row r="9" spans="1:16" ht="18" customHeight="1" thickBot="1" x14ac:dyDescent="0.3">
      <c r="A9" s="219" t="s">
        <v>105</v>
      </c>
      <c r="B9" s="220"/>
      <c r="C9" s="220"/>
      <c r="D9" s="220"/>
      <c r="E9" s="220"/>
      <c r="F9" s="220"/>
      <c r="G9" s="220"/>
      <c r="H9" s="221"/>
    </row>
    <row r="10" spans="1:16" ht="28.9" customHeight="1" x14ac:dyDescent="0.25">
      <c r="A10" s="214" t="s">
        <v>33</v>
      </c>
      <c r="B10" s="215" t="s">
        <v>79</v>
      </c>
      <c r="C10" s="216"/>
      <c r="D10" s="217"/>
      <c r="E10" s="217"/>
      <c r="F10" s="217"/>
      <c r="G10" s="218">
        <f>SUM(C10:F10)</f>
        <v>0</v>
      </c>
      <c r="H10" s="218"/>
    </row>
    <row r="11" spans="1:16" ht="30.6" customHeight="1" thickBot="1" x14ac:dyDescent="0.3">
      <c r="A11" s="117" t="s">
        <v>34</v>
      </c>
      <c r="B11" s="118" t="s">
        <v>79</v>
      </c>
      <c r="C11" s="119"/>
      <c r="D11" s="95"/>
      <c r="E11" s="95"/>
      <c r="F11" s="95"/>
      <c r="G11" s="72">
        <f>SUM(C11:F11)</f>
        <v>0</v>
      </c>
      <c r="H11" s="72"/>
    </row>
    <row r="12" spans="1:16" ht="16.899999999999999" customHeight="1" thickBot="1" x14ac:dyDescent="0.3">
      <c r="A12" s="219" t="s">
        <v>106</v>
      </c>
      <c r="B12" s="220"/>
      <c r="C12" s="220"/>
      <c r="D12" s="220"/>
      <c r="E12" s="220"/>
      <c r="F12" s="220"/>
      <c r="G12" s="220"/>
      <c r="H12" s="221"/>
    </row>
    <row r="13" spans="1:16" ht="31.5" x14ac:dyDescent="0.25">
      <c r="A13" s="214" t="s">
        <v>33</v>
      </c>
      <c r="B13" s="215" t="s">
        <v>80</v>
      </c>
      <c r="C13" s="216"/>
      <c r="D13" s="217"/>
      <c r="E13" s="217"/>
      <c r="F13" s="217"/>
      <c r="G13" s="218">
        <f>SUM(C13:F13)</f>
        <v>0</v>
      </c>
      <c r="H13" s="218"/>
    </row>
    <row r="14" spans="1:16" ht="32.25" thickBot="1" x14ac:dyDescent="0.3">
      <c r="A14" s="120" t="s">
        <v>34</v>
      </c>
      <c r="B14" s="118" t="s">
        <v>80</v>
      </c>
      <c r="C14" s="119"/>
      <c r="D14" s="95"/>
      <c r="E14" s="95"/>
      <c r="F14" s="95"/>
      <c r="G14" s="72">
        <f>SUM(C14:F14)</f>
        <v>0</v>
      </c>
      <c r="H14" s="72"/>
    </row>
    <row r="15" spans="1:16" s="6" customFormat="1" ht="16.5" thickBot="1" x14ac:dyDescent="0.3">
      <c r="A15" s="121"/>
      <c r="B15" s="55" t="s">
        <v>124</v>
      </c>
      <c r="C15" s="75">
        <f>C7+C8+C10+C11+C13+C14</f>
        <v>0</v>
      </c>
      <c r="D15" s="75">
        <f t="shared" ref="D15:F16" si="0">D7+D8+D10+D11+D13+D14</f>
        <v>0</v>
      </c>
      <c r="E15" s="75">
        <f>E7+E8+E10+E11+E13+E14</f>
        <v>0</v>
      </c>
      <c r="F15" s="75">
        <f t="shared" si="0"/>
        <v>0</v>
      </c>
      <c r="G15" s="112">
        <f>G7+G8+G10+G11+G13+G14</f>
        <v>0</v>
      </c>
      <c r="H15" s="112"/>
      <c r="I15" s="3"/>
      <c r="J15" s="3"/>
      <c r="K15" s="3"/>
      <c r="L15" s="3"/>
      <c r="M15" s="3"/>
      <c r="N15" s="3"/>
      <c r="O15" s="3"/>
      <c r="P15" s="3"/>
    </row>
    <row r="16" spans="1:16" s="6" customFormat="1" ht="26.25" customHeight="1" thickBot="1" x14ac:dyDescent="0.35">
      <c r="A16" s="33"/>
      <c r="B16" s="55" t="s">
        <v>126</v>
      </c>
      <c r="C16" s="75"/>
      <c r="D16" s="75"/>
      <c r="E16" s="75"/>
      <c r="F16" s="75"/>
      <c r="G16" s="112"/>
      <c r="H16" s="112">
        <f>C16+D16+E16+F16</f>
        <v>0</v>
      </c>
      <c r="I16" s="3"/>
      <c r="J16" s="3"/>
      <c r="K16" s="3"/>
      <c r="L16" s="3"/>
      <c r="M16" s="3"/>
      <c r="N16" s="3"/>
      <c r="O16" s="3"/>
      <c r="P16" s="3"/>
    </row>
    <row r="17" spans="1:16" s="6" customFormat="1" ht="26.25" customHeight="1" x14ac:dyDescent="0.3">
      <c r="A17" s="208"/>
      <c r="B17" s="20"/>
      <c r="C17" s="21"/>
      <c r="D17" s="21"/>
      <c r="E17" s="21"/>
      <c r="F17" s="21"/>
      <c r="G17" s="22"/>
      <c r="I17" s="3"/>
      <c r="J17" s="3"/>
      <c r="K17" s="3"/>
      <c r="L17" s="3"/>
      <c r="M17" s="3"/>
      <c r="N17" s="3"/>
      <c r="O17" s="3"/>
      <c r="P17" s="3"/>
    </row>
    <row r="18" spans="1:16" ht="17.25" customHeight="1" thickBot="1" x14ac:dyDescent="0.3">
      <c r="A18" s="212" t="s">
        <v>98</v>
      </c>
      <c r="B18" s="213"/>
      <c r="C18" s="213"/>
      <c r="D18" s="213"/>
      <c r="E18" s="213"/>
      <c r="F18" s="213"/>
      <c r="G18" s="213"/>
      <c r="H18" s="213"/>
    </row>
    <row r="19" spans="1:16" ht="31.5" x14ac:dyDescent="0.25">
      <c r="A19" s="154" t="s">
        <v>81</v>
      </c>
      <c r="B19" s="122" t="s">
        <v>71</v>
      </c>
      <c r="C19" s="34" t="s">
        <v>2</v>
      </c>
      <c r="D19" s="34" t="s">
        <v>94</v>
      </c>
      <c r="E19" s="34" t="s">
        <v>95</v>
      </c>
      <c r="F19" s="35" t="s">
        <v>96</v>
      </c>
      <c r="G19" s="32" t="s">
        <v>127</v>
      </c>
      <c r="H19" s="32" t="s">
        <v>128</v>
      </c>
    </row>
    <row r="20" spans="1:16" ht="33" customHeight="1" x14ac:dyDescent="0.25">
      <c r="A20" s="155"/>
      <c r="B20" s="123" t="s">
        <v>8</v>
      </c>
      <c r="C20" s="124" t="s">
        <v>84</v>
      </c>
      <c r="D20" s="124" t="s">
        <v>84</v>
      </c>
      <c r="E20" s="124" t="s">
        <v>84</v>
      </c>
      <c r="F20" s="125" t="s">
        <v>84</v>
      </c>
      <c r="G20" s="31"/>
      <c r="H20" s="31"/>
    </row>
    <row r="21" spans="1:16" ht="81.75" customHeight="1" x14ac:dyDescent="0.25">
      <c r="A21" s="126" t="s">
        <v>118</v>
      </c>
      <c r="B21" s="127">
        <v>5</v>
      </c>
      <c r="C21" s="116"/>
      <c r="D21" s="7"/>
      <c r="E21" s="7"/>
      <c r="F21" s="128"/>
      <c r="G21" s="67">
        <f>SUM(C21:F21)</f>
        <v>0</v>
      </c>
      <c r="H21" s="67"/>
    </row>
    <row r="22" spans="1:16" ht="153" customHeight="1" thickBot="1" x14ac:dyDescent="0.3">
      <c r="A22" s="129" t="s">
        <v>119</v>
      </c>
      <c r="B22" s="130">
        <v>5</v>
      </c>
      <c r="C22" s="119"/>
      <c r="D22" s="95"/>
      <c r="E22" s="95"/>
      <c r="F22" s="131"/>
      <c r="G22" s="72">
        <f>SUM(C22:F22)</f>
        <v>0</v>
      </c>
      <c r="H22" s="72"/>
    </row>
    <row r="23" spans="1:16" ht="16.5" thickBot="1" x14ac:dyDescent="0.3">
      <c r="A23" s="11"/>
      <c r="B23" s="36" t="s">
        <v>127</v>
      </c>
      <c r="C23" s="75">
        <f>C21+C22</f>
        <v>0</v>
      </c>
      <c r="D23" s="75">
        <f t="shared" ref="D23:F24" si="1">D21+D22</f>
        <v>0</v>
      </c>
      <c r="E23" s="75">
        <f t="shared" si="1"/>
        <v>0</v>
      </c>
      <c r="F23" s="78">
        <f t="shared" si="1"/>
        <v>0</v>
      </c>
      <c r="G23" s="111">
        <f>SUM(C23:F23)</f>
        <v>0</v>
      </c>
      <c r="H23" s="111"/>
    </row>
    <row r="24" spans="1:16" ht="16.5" thickBot="1" x14ac:dyDescent="0.3">
      <c r="B24" s="36" t="s">
        <v>128</v>
      </c>
      <c r="C24" s="75"/>
      <c r="D24" s="75"/>
      <c r="E24" s="75"/>
      <c r="F24" s="78"/>
      <c r="G24" s="111"/>
      <c r="H24" s="111">
        <f>C24+D24+E24+F24</f>
        <v>0</v>
      </c>
    </row>
    <row r="25" spans="1:16" ht="16.5" thickBot="1" x14ac:dyDescent="0.3">
      <c r="A25" s="18"/>
      <c r="B25" s="18"/>
      <c r="C25" s="18"/>
    </row>
    <row r="26" spans="1:16" ht="16.5" thickBot="1" x14ac:dyDescent="0.3">
      <c r="A26" s="104" t="s">
        <v>38</v>
      </c>
      <c r="B26" s="40" t="s">
        <v>120</v>
      </c>
      <c r="C26" s="40" t="s">
        <v>121</v>
      </c>
    </row>
    <row r="27" spans="1:16" ht="18.600000000000001" customHeight="1" x14ac:dyDescent="0.25">
      <c r="A27" s="108" t="s">
        <v>35</v>
      </c>
      <c r="B27" s="39"/>
      <c r="C27" s="39"/>
    </row>
    <row r="28" spans="1:16" ht="47.25" x14ac:dyDescent="0.25">
      <c r="A28" s="109" t="s">
        <v>39</v>
      </c>
      <c r="B28" s="38" t="s">
        <v>90</v>
      </c>
      <c r="C28" s="38" t="s">
        <v>90</v>
      </c>
    </row>
    <row r="29" spans="1:16" ht="31.5" x14ac:dyDescent="0.25">
      <c r="A29" s="110" t="s">
        <v>87</v>
      </c>
      <c r="B29" s="156" t="s">
        <v>88</v>
      </c>
      <c r="C29" s="156" t="s">
        <v>88</v>
      </c>
    </row>
    <row r="30" spans="1:16" x14ac:dyDescent="0.25">
      <c r="A30" s="105" t="s">
        <v>43</v>
      </c>
      <c r="B30" s="157"/>
      <c r="C30" s="157"/>
    </row>
    <row r="31" spans="1:16" ht="42.6" customHeight="1" x14ac:dyDescent="0.25">
      <c r="A31" s="106" t="s">
        <v>85</v>
      </c>
      <c r="B31" s="159" t="s">
        <v>89</v>
      </c>
      <c r="C31" s="159" t="s">
        <v>89</v>
      </c>
    </row>
    <row r="32" spans="1:16" ht="28.9" customHeight="1" thickBot="1" x14ac:dyDescent="0.3">
      <c r="A32" s="107" t="s">
        <v>43</v>
      </c>
      <c r="B32" s="160"/>
      <c r="C32" s="160"/>
    </row>
    <row r="33" spans="1:3" ht="10.15" customHeight="1" thickBot="1" x14ac:dyDescent="0.3"/>
    <row r="34" spans="1:3" ht="16.5" thickBot="1" x14ac:dyDescent="0.3">
      <c r="A34" s="161" t="s">
        <v>6</v>
      </c>
      <c r="B34" s="227"/>
      <c r="C34" s="162"/>
    </row>
    <row r="35" spans="1:3" x14ac:dyDescent="0.25">
      <c r="A35" s="134" t="s">
        <v>3</v>
      </c>
      <c r="B35" s="43" t="s">
        <v>122</v>
      </c>
      <c r="C35" s="43" t="s">
        <v>123</v>
      </c>
    </row>
    <row r="36" spans="1:3" x14ac:dyDescent="0.25">
      <c r="A36" s="135" t="s">
        <v>4</v>
      </c>
      <c r="B36" s="44"/>
      <c r="C36" s="44"/>
    </row>
    <row r="37" spans="1:3" ht="16.5" thickBot="1" x14ac:dyDescent="0.3">
      <c r="A37" s="136" t="s">
        <v>5</v>
      </c>
      <c r="B37" s="45"/>
      <c r="C37" s="45"/>
    </row>
    <row r="38" spans="1:3" ht="16.5" thickBot="1" x14ac:dyDescent="0.3"/>
    <row r="39" spans="1:3" ht="16.5" thickBot="1" x14ac:dyDescent="0.3">
      <c r="A39" s="163" t="s">
        <v>12</v>
      </c>
      <c r="B39" s="164"/>
    </row>
    <row r="40" spans="1:3" ht="16.5" thickBot="1" x14ac:dyDescent="0.3">
      <c r="A40" s="137" t="s">
        <v>11</v>
      </c>
      <c r="B40" s="42" t="s">
        <v>10</v>
      </c>
    </row>
    <row r="41" spans="1:3" ht="16.5" thickBot="1" x14ac:dyDescent="0.3"/>
    <row r="42" spans="1:3" ht="16.5" thickBot="1" x14ac:dyDescent="0.3">
      <c r="A42" s="165" t="s">
        <v>40</v>
      </c>
      <c r="B42" s="166"/>
    </row>
    <row r="43" spans="1:3" x14ac:dyDescent="0.25">
      <c r="A43" s="100" t="s">
        <v>41</v>
      </c>
      <c r="B43" s="39"/>
    </row>
    <row r="44" spans="1:3" ht="16.5" thickBot="1" x14ac:dyDescent="0.3">
      <c r="A44" s="101" t="s">
        <v>42</v>
      </c>
      <c r="B44" s="41"/>
    </row>
    <row r="45" spans="1:3" ht="16.5" thickBot="1" x14ac:dyDescent="0.3"/>
    <row r="46" spans="1:3" x14ac:dyDescent="0.25">
      <c r="A46" s="148" t="s">
        <v>93</v>
      </c>
      <c r="B46" s="149"/>
    </row>
    <row r="47" spans="1:3" x14ac:dyDescent="0.25">
      <c r="A47" s="132" t="s">
        <v>99</v>
      </c>
      <c r="B47" s="146" t="s">
        <v>107</v>
      </c>
    </row>
    <row r="48" spans="1:3" x14ac:dyDescent="0.25">
      <c r="A48" s="132" t="s">
        <v>100</v>
      </c>
      <c r="B48" s="146" t="s">
        <v>107</v>
      </c>
    </row>
    <row r="49" spans="1:2" ht="32.25" thickBot="1" x14ac:dyDescent="0.3">
      <c r="A49" s="133" t="s">
        <v>101</v>
      </c>
      <c r="B49" s="146" t="s">
        <v>107</v>
      </c>
    </row>
    <row r="52" spans="1:2" x14ac:dyDescent="0.25">
      <c r="A52" s="193" t="s">
        <v>36</v>
      </c>
      <c r="B52" s="3"/>
    </row>
    <row r="53" spans="1:2" x14ac:dyDescent="0.25">
      <c r="A53" s="193" t="s">
        <v>83</v>
      </c>
      <c r="B53" s="3"/>
    </row>
  </sheetData>
  <mergeCells count="17">
    <mergeCell ref="B31:B32"/>
    <mergeCell ref="A39:B39"/>
    <mergeCell ref="A42:B42"/>
    <mergeCell ref="A1:H1"/>
    <mergeCell ref="A2:H2"/>
    <mergeCell ref="A3:H3"/>
    <mergeCell ref="A18:H18"/>
    <mergeCell ref="A6:H6"/>
    <mergeCell ref="A9:H9"/>
    <mergeCell ref="A46:B46"/>
    <mergeCell ref="A19:A20"/>
    <mergeCell ref="B29:B30"/>
    <mergeCell ref="A4:A5"/>
    <mergeCell ref="A12:H12"/>
    <mergeCell ref="C29:C30"/>
    <mergeCell ref="C31:C32"/>
    <mergeCell ref="A34:C34"/>
  </mergeCells>
  <pageMargins left="0.7" right="0.7" top="0.75" bottom="0.75" header="0.3" footer="0.3"/>
  <pageSetup paperSize="8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285751-3874-474D-B567-A6DA9E2AA798}">
  <dimension ref="A1:H40"/>
  <sheetViews>
    <sheetView workbookViewId="0">
      <selection activeCell="E32" sqref="E32"/>
    </sheetView>
  </sheetViews>
  <sheetFormatPr baseColWidth="10" defaultColWidth="11.42578125" defaultRowHeight="15" x14ac:dyDescent="0.25"/>
  <cols>
    <col min="1" max="1" width="41.7109375" style="1" customWidth="1"/>
    <col min="2" max="2" width="20.85546875" style="1" customWidth="1"/>
    <col min="3" max="3" width="13" style="1" customWidth="1"/>
    <col min="4" max="4" width="10.42578125" style="1" customWidth="1"/>
    <col min="5" max="16384" width="11.42578125" style="1"/>
  </cols>
  <sheetData>
    <row r="1" spans="1:8" ht="66" customHeight="1" x14ac:dyDescent="0.25">
      <c r="A1" s="228" t="s">
        <v>129</v>
      </c>
      <c r="B1" s="229"/>
      <c r="C1" s="229"/>
      <c r="D1" s="229"/>
      <c r="E1" s="229"/>
      <c r="F1" s="229"/>
      <c r="G1" s="229"/>
      <c r="H1" s="230"/>
    </row>
    <row r="2" spans="1:8" ht="25.15" customHeight="1" thickBot="1" x14ac:dyDescent="0.3">
      <c r="A2" s="231" t="s">
        <v>86</v>
      </c>
      <c r="B2" s="232"/>
      <c r="C2" s="232"/>
      <c r="D2" s="232"/>
      <c r="E2" s="232"/>
      <c r="F2" s="232"/>
      <c r="G2" s="232"/>
      <c r="H2" s="233"/>
    </row>
    <row r="3" spans="1:8" ht="30.75" customHeight="1" thickBot="1" x14ac:dyDescent="0.3">
      <c r="A3" s="60"/>
      <c r="B3" s="82" t="s">
        <v>71</v>
      </c>
      <c r="C3" s="83" t="s">
        <v>2</v>
      </c>
      <c r="D3" s="83" t="s">
        <v>94</v>
      </c>
      <c r="E3" s="83" t="s">
        <v>95</v>
      </c>
      <c r="F3" s="84" t="s">
        <v>96</v>
      </c>
      <c r="G3" s="85" t="s">
        <v>127</v>
      </c>
      <c r="H3" s="85" t="s">
        <v>128</v>
      </c>
    </row>
    <row r="4" spans="1:8" ht="47.25" x14ac:dyDescent="0.25">
      <c r="A4" s="61" t="s">
        <v>7</v>
      </c>
      <c r="B4" s="62" t="s">
        <v>9</v>
      </c>
      <c r="C4" s="63" t="s">
        <v>1</v>
      </c>
      <c r="D4" s="63" t="s">
        <v>1</v>
      </c>
      <c r="E4" s="63" t="s">
        <v>1</v>
      </c>
      <c r="F4" s="64" t="s">
        <v>1</v>
      </c>
      <c r="G4" s="59"/>
      <c r="H4" s="59"/>
    </row>
    <row r="5" spans="1:8" ht="157.5" x14ac:dyDescent="0.25">
      <c r="A5" s="80" t="s">
        <v>112</v>
      </c>
      <c r="B5" s="65"/>
      <c r="C5" s="24"/>
      <c r="D5" s="24"/>
      <c r="E5" s="24"/>
      <c r="F5" s="66"/>
      <c r="G5" s="67">
        <f>C5+D5+E5+F5</f>
        <v>0</v>
      </c>
      <c r="H5" s="67"/>
    </row>
    <row r="6" spans="1:8" ht="157.5" x14ac:dyDescent="0.25">
      <c r="A6" s="81" t="s">
        <v>113</v>
      </c>
      <c r="B6" s="65"/>
      <c r="C6" s="24"/>
      <c r="D6" s="24"/>
      <c r="E6" s="24"/>
      <c r="F6" s="66"/>
      <c r="G6" s="67">
        <f>C6+D6+E6+F6</f>
        <v>0</v>
      </c>
      <c r="H6" s="67"/>
    </row>
    <row r="7" spans="1:8" ht="158.25" thickBot="1" x14ac:dyDescent="0.3">
      <c r="A7" s="68" t="s">
        <v>114</v>
      </c>
      <c r="B7" s="69"/>
      <c r="C7" s="70"/>
      <c r="D7" s="70"/>
      <c r="E7" s="70"/>
      <c r="F7" s="71"/>
      <c r="G7" s="72">
        <f>C7+D7+E7+F7</f>
        <v>0</v>
      </c>
      <c r="H7" s="72"/>
    </row>
    <row r="8" spans="1:8" ht="16.5" thickBot="1" x14ac:dyDescent="0.3">
      <c r="A8" s="73"/>
      <c r="B8" s="74" t="s">
        <v>124</v>
      </c>
      <c r="C8" s="75">
        <f>C5+C6+C7</f>
        <v>0</v>
      </c>
      <c r="D8" s="75">
        <f t="shared" ref="D8:G9" si="0">D5+D6+D7</f>
        <v>0</v>
      </c>
      <c r="E8" s="75">
        <f t="shared" si="0"/>
        <v>0</v>
      </c>
      <c r="F8" s="78">
        <f t="shared" si="0"/>
        <v>0</v>
      </c>
      <c r="G8" s="79">
        <f t="shared" si="0"/>
        <v>0</v>
      </c>
      <c r="H8" s="72"/>
    </row>
    <row r="9" spans="1:8" ht="16.5" thickBot="1" x14ac:dyDescent="0.3">
      <c r="A9" s="57"/>
      <c r="B9" s="74" t="s">
        <v>126</v>
      </c>
      <c r="C9" s="75"/>
      <c r="D9" s="75"/>
      <c r="E9" s="75"/>
      <c r="F9" s="78"/>
      <c r="G9" s="79"/>
      <c r="H9" s="79">
        <f>C9+D9+E9+F9</f>
        <v>0</v>
      </c>
    </row>
    <row r="10" spans="1:8" ht="15.75" x14ac:dyDescent="0.25">
      <c r="A10" s="10" t="s">
        <v>6</v>
      </c>
      <c r="B10" s="3"/>
      <c r="C10" s="3"/>
      <c r="D10" s="57"/>
      <c r="E10" s="57"/>
      <c r="F10" s="57"/>
      <c r="G10" s="57"/>
    </row>
    <row r="11" spans="1:8" ht="7.5" customHeight="1" thickBot="1" x14ac:dyDescent="0.3">
      <c r="A11" s="10"/>
      <c r="B11" s="3"/>
      <c r="C11" s="3"/>
      <c r="D11" s="57"/>
      <c r="E11" s="57"/>
      <c r="F11" s="57"/>
      <c r="G11" s="57"/>
    </row>
    <row r="12" spans="1:8" ht="15.75" x14ac:dyDescent="0.25">
      <c r="A12" s="49" t="s">
        <v>3</v>
      </c>
      <c r="B12" s="50" t="s">
        <v>130</v>
      </c>
      <c r="C12" s="50" t="s">
        <v>131</v>
      </c>
      <c r="D12" s="57"/>
      <c r="E12" s="57"/>
      <c r="F12" s="57"/>
      <c r="G12" s="57"/>
    </row>
    <row r="13" spans="1:8" ht="15.75" x14ac:dyDescent="0.25">
      <c r="A13" s="76" t="s">
        <v>4</v>
      </c>
      <c r="B13" s="37"/>
      <c r="C13" s="37"/>
      <c r="D13" s="57"/>
      <c r="E13" s="57"/>
      <c r="F13" s="57"/>
      <c r="G13" s="57"/>
    </row>
    <row r="14" spans="1:8" ht="16.5" thickBot="1" x14ac:dyDescent="0.3">
      <c r="A14" s="77" t="s">
        <v>5</v>
      </c>
      <c r="B14" s="41"/>
      <c r="C14" s="41"/>
      <c r="D14" s="57"/>
      <c r="E14" s="57"/>
      <c r="F14" s="57"/>
      <c r="G14" s="57"/>
    </row>
    <row r="15" spans="1:8" ht="16.5" thickBot="1" x14ac:dyDescent="0.3">
      <c r="A15" s="3"/>
      <c r="B15" s="3"/>
      <c r="C15" s="3"/>
      <c r="D15" s="57"/>
      <c r="E15" s="57"/>
      <c r="F15" s="57"/>
      <c r="G15" s="57"/>
    </row>
    <row r="16" spans="1:8" ht="15.75" x14ac:dyDescent="0.25">
      <c r="A16" s="152" t="s">
        <v>12</v>
      </c>
      <c r="B16" s="153"/>
      <c r="C16" s="57"/>
      <c r="D16" s="57"/>
      <c r="E16" s="58"/>
      <c r="F16" s="57"/>
      <c r="G16" s="57"/>
    </row>
    <row r="17" spans="1:7" ht="16.5" thickBot="1" x14ac:dyDescent="0.3">
      <c r="A17" s="96" t="s">
        <v>11</v>
      </c>
      <c r="B17" s="48" t="s">
        <v>10</v>
      </c>
      <c r="C17" s="57"/>
      <c r="D17" s="57"/>
      <c r="E17" s="57"/>
      <c r="F17" s="57"/>
      <c r="G17" s="57"/>
    </row>
    <row r="18" spans="1:7" ht="15.75" x14ac:dyDescent="0.25">
      <c r="A18" s="57"/>
      <c r="B18" s="57"/>
      <c r="C18" s="57"/>
      <c r="D18" s="57"/>
      <c r="E18" s="58"/>
      <c r="F18" s="57"/>
      <c r="G18" s="57"/>
    </row>
    <row r="19" spans="1:7" ht="16.5" thickBot="1" x14ac:dyDescent="0.3">
      <c r="A19" s="57"/>
      <c r="B19" s="57"/>
      <c r="C19" s="57"/>
      <c r="D19" s="57"/>
      <c r="E19" s="58"/>
      <c r="F19" s="57"/>
      <c r="G19" s="57"/>
    </row>
    <row r="20" spans="1:7" ht="15.75" x14ac:dyDescent="0.25">
      <c r="A20" s="150" t="s">
        <v>40</v>
      </c>
      <c r="B20" s="151"/>
      <c r="C20" s="57"/>
      <c r="D20" s="57"/>
      <c r="E20" s="58"/>
      <c r="F20" s="57"/>
      <c r="G20" s="57"/>
    </row>
    <row r="21" spans="1:7" ht="32.25" thickBot="1" x14ac:dyDescent="0.3">
      <c r="A21" s="138" t="s">
        <v>41</v>
      </c>
      <c r="B21" s="139"/>
      <c r="C21" s="57"/>
      <c r="D21" s="57"/>
      <c r="E21" s="58"/>
      <c r="F21" s="57"/>
      <c r="G21" s="57"/>
    </row>
    <row r="22" spans="1:7" ht="15.75" x14ac:dyDescent="0.25">
      <c r="A22" s="57"/>
      <c r="B22" s="57"/>
      <c r="C22" s="57"/>
      <c r="D22" s="57"/>
      <c r="E22" s="58"/>
      <c r="F22" s="57"/>
      <c r="G22" s="57"/>
    </row>
    <row r="23" spans="1:7" ht="15.75" x14ac:dyDescent="0.25">
      <c r="A23" s="57"/>
      <c r="B23" s="57"/>
      <c r="C23" s="57"/>
      <c r="D23" s="57"/>
      <c r="E23" s="58"/>
      <c r="F23" s="57"/>
      <c r="G23" s="57"/>
    </row>
    <row r="24" spans="1:7" ht="16.5" thickBot="1" x14ac:dyDescent="0.3">
      <c r="A24" s="57"/>
      <c r="B24" s="57"/>
      <c r="C24" s="57"/>
      <c r="D24" s="57"/>
      <c r="E24" s="58"/>
      <c r="F24" s="57"/>
      <c r="G24" s="57"/>
    </row>
    <row r="25" spans="1:7" ht="15.75" x14ac:dyDescent="0.25">
      <c r="A25" s="148" t="s">
        <v>93</v>
      </c>
      <c r="B25" s="149"/>
      <c r="C25" s="57"/>
      <c r="D25" s="57"/>
      <c r="E25" s="58"/>
      <c r="F25" s="57"/>
      <c r="G25" s="57"/>
    </row>
    <row r="26" spans="1:7" ht="31.5" x14ac:dyDescent="0.25">
      <c r="A26" s="46" t="s">
        <v>102</v>
      </c>
      <c r="B26" s="147" t="s">
        <v>108</v>
      </c>
      <c r="C26" s="57"/>
      <c r="D26" s="57"/>
      <c r="E26" s="58"/>
      <c r="F26" s="57"/>
      <c r="G26" s="57"/>
    </row>
    <row r="27" spans="1:7" ht="31.5" x14ac:dyDescent="0.25">
      <c r="A27" s="46" t="s">
        <v>103</v>
      </c>
      <c r="B27" s="147" t="s">
        <v>108</v>
      </c>
      <c r="C27" s="57"/>
      <c r="D27" s="57"/>
      <c r="E27" s="58"/>
      <c r="F27" s="57"/>
      <c r="G27" s="57"/>
    </row>
    <row r="28" spans="1:7" ht="32.25" thickBot="1" x14ac:dyDescent="0.3">
      <c r="A28" s="47" t="s">
        <v>111</v>
      </c>
      <c r="B28" s="147" t="s">
        <v>108</v>
      </c>
      <c r="C28" s="57"/>
      <c r="D28" s="57"/>
      <c r="E28" s="58"/>
      <c r="F28" s="57"/>
      <c r="G28" s="57"/>
    </row>
    <row r="29" spans="1:7" ht="15.75" x14ac:dyDescent="0.25">
      <c r="A29" s="57"/>
      <c r="B29" s="57"/>
      <c r="C29" s="57"/>
      <c r="D29" s="57"/>
      <c r="E29" s="58"/>
      <c r="F29" s="57"/>
      <c r="G29" s="57"/>
    </row>
    <row r="30" spans="1:7" ht="15.75" x14ac:dyDescent="0.25">
      <c r="A30" s="57"/>
      <c r="B30" s="57"/>
      <c r="C30" s="57"/>
      <c r="D30" s="57"/>
      <c r="E30" s="58"/>
      <c r="F30" s="57"/>
      <c r="G30" s="57"/>
    </row>
    <row r="31" spans="1:7" ht="15.75" x14ac:dyDescent="0.25">
      <c r="A31" s="57"/>
      <c r="B31" s="57"/>
      <c r="C31" s="57"/>
      <c r="D31" s="57"/>
      <c r="E31" s="57"/>
      <c r="F31" s="57"/>
      <c r="G31" s="57"/>
    </row>
    <row r="32" spans="1:7" ht="15.75" x14ac:dyDescent="0.25">
      <c r="A32" s="193" t="s">
        <v>36</v>
      </c>
      <c r="B32" s="57"/>
      <c r="C32" s="57"/>
      <c r="D32" s="57"/>
      <c r="E32" s="57"/>
      <c r="F32" s="57"/>
      <c r="G32" s="57"/>
    </row>
    <row r="33" spans="1:7" ht="15.75" x14ac:dyDescent="0.25">
      <c r="A33" s="193" t="s">
        <v>83</v>
      </c>
      <c r="B33" s="57"/>
      <c r="C33" s="57"/>
      <c r="D33" s="57"/>
      <c r="E33" s="57"/>
      <c r="F33" s="57"/>
      <c r="G33" s="57"/>
    </row>
    <row r="34" spans="1:7" ht="15.75" x14ac:dyDescent="0.25">
      <c r="A34" s="57"/>
      <c r="B34" s="57"/>
      <c r="C34" s="57"/>
      <c r="D34" s="57"/>
      <c r="E34" s="57"/>
      <c r="F34" s="57"/>
      <c r="G34" s="57"/>
    </row>
    <row r="35" spans="1:7" ht="15.75" x14ac:dyDescent="0.25">
      <c r="A35" s="57"/>
      <c r="B35" s="57"/>
      <c r="C35" s="57"/>
      <c r="D35" s="57"/>
      <c r="E35" s="57"/>
      <c r="F35" s="57"/>
      <c r="G35" s="57"/>
    </row>
    <row r="36" spans="1:7" ht="15.75" x14ac:dyDescent="0.25">
      <c r="A36" s="57"/>
      <c r="B36" s="57"/>
      <c r="C36" s="57"/>
      <c r="D36" s="57"/>
      <c r="E36" s="57"/>
      <c r="F36" s="57"/>
      <c r="G36" s="57"/>
    </row>
    <row r="37" spans="1:7" ht="15.75" x14ac:dyDescent="0.25">
      <c r="A37" s="57"/>
      <c r="B37" s="57"/>
      <c r="C37" s="57"/>
      <c r="D37" s="57"/>
      <c r="E37" s="57"/>
      <c r="F37" s="57"/>
      <c r="G37" s="57"/>
    </row>
    <row r="38" spans="1:7" ht="15.75" x14ac:dyDescent="0.25">
      <c r="A38" s="57"/>
      <c r="B38" s="57"/>
      <c r="C38" s="57"/>
      <c r="D38" s="57"/>
      <c r="E38" s="57"/>
      <c r="F38" s="57"/>
      <c r="G38" s="57"/>
    </row>
    <row r="39" spans="1:7" ht="15.75" x14ac:dyDescent="0.25">
      <c r="A39" s="57"/>
      <c r="B39" s="57"/>
      <c r="C39" s="57"/>
      <c r="D39" s="57"/>
      <c r="E39" s="57"/>
      <c r="F39" s="57"/>
      <c r="G39" s="57"/>
    </row>
    <row r="40" spans="1:7" ht="15.75" x14ac:dyDescent="0.25">
      <c r="A40" s="57"/>
      <c r="B40" s="57"/>
      <c r="C40" s="57"/>
      <c r="D40" s="57"/>
      <c r="E40" s="57"/>
      <c r="F40" s="57"/>
      <c r="G40" s="57"/>
    </row>
  </sheetData>
  <mergeCells count="5">
    <mergeCell ref="A25:B25"/>
    <mergeCell ref="A20:B20"/>
    <mergeCell ref="A16:B16"/>
    <mergeCell ref="A1:H1"/>
    <mergeCell ref="A2:H2"/>
  </mergeCells>
  <pageMargins left="0.7" right="0.7" top="0.75" bottom="0.75" header="0.3" footer="0.3"/>
  <pageSetup paperSize="8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B49DBD-A641-42B3-A538-95AB67795840}">
  <dimension ref="A1:L92"/>
  <sheetViews>
    <sheetView tabSelected="1" workbookViewId="0">
      <selection activeCell="E92" sqref="E92"/>
    </sheetView>
  </sheetViews>
  <sheetFormatPr baseColWidth="10" defaultRowHeight="15.75" x14ac:dyDescent="0.25"/>
  <cols>
    <col min="1" max="1" width="33.5703125" style="3" customWidth="1"/>
    <col min="2" max="2" width="21.85546875" style="3" customWidth="1"/>
    <col min="3" max="3" width="20.7109375" style="3" customWidth="1"/>
    <col min="4" max="4" width="30" style="3" customWidth="1"/>
    <col min="5" max="5" width="34.85546875" style="3" customWidth="1"/>
    <col min="6" max="6" width="39.7109375" style="3" customWidth="1"/>
    <col min="7" max="7" width="14.42578125" style="3" customWidth="1"/>
    <col min="8" max="8" width="13.5703125" style="3" customWidth="1"/>
    <col min="9" max="256" width="11.42578125" style="3"/>
    <col min="257" max="257" width="33.28515625" style="3" customWidth="1"/>
    <col min="258" max="258" width="22" style="3" customWidth="1"/>
    <col min="259" max="259" width="12.28515625" style="3" customWidth="1"/>
    <col min="260" max="260" width="12.85546875" style="3" customWidth="1"/>
    <col min="261" max="261" width="19.5703125" style="3" customWidth="1"/>
    <col min="262" max="262" width="13.7109375" style="3" customWidth="1"/>
    <col min="263" max="263" width="14.42578125" style="3" customWidth="1"/>
    <col min="264" max="264" width="13.5703125" style="3" customWidth="1"/>
    <col min="265" max="512" width="11.42578125" style="3"/>
    <col min="513" max="513" width="33.28515625" style="3" customWidth="1"/>
    <col min="514" max="514" width="22" style="3" customWidth="1"/>
    <col min="515" max="515" width="12.28515625" style="3" customWidth="1"/>
    <col min="516" max="516" width="12.85546875" style="3" customWidth="1"/>
    <col min="517" max="517" width="19.5703125" style="3" customWidth="1"/>
    <col min="518" max="518" width="13.7109375" style="3" customWidth="1"/>
    <col min="519" max="519" width="14.42578125" style="3" customWidth="1"/>
    <col min="520" max="520" width="13.5703125" style="3" customWidth="1"/>
    <col min="521" max="768" width="11.42578125" style="3"/>
    <col min="769" max="769" width="33.28515625" style="3" customWidth="1"/>
    <col min="770" max="770" width="22" style="3" customWidth="1"/>
    <col min="771" max="771" width="12.28515625" style="3" customWidth="1"/>
    <col min="772" max="772" width="12.85546875" style="3" customWidth="1"/>
    <col min="773" max="773" width="19.5703125" style="3" customWidth="1"/>
    <col min="774" max="774" width="13.7109375" style="3" customWidth="1"/>
    <col min="775" max="775" width="14.42578125" style="3" customWidth="1"/>
    <col min="776" max="776" width="13.5703125" style="3" customWidth="1"/>
    <col min="777" max="1024" width="11.42578125" style="3"/>
    <col min="1025" max="1025" width="33.28515625" style="3" customWidth="1"/>
    <col min="1026" max="1026" width="22" style="3" customWidth="1"/>
    <col min="1027" max="1027" width="12.28515625" style="3" customWidth="1"/>
    <col min="1028" max="1028" width="12.85546875" style="3" customWidth="1"/>
    <col min="1029" max="1029" width="19.5703125" style="3" customWidth="1"/>
    <col min="1030" max="1030" width="13.7109375" style="3" customWidth="1"/>
    <col min="1031" max="1031" width="14.42578125" style="3" customWidth="1"/>
    <col min="1032" max="1032" width="13.5703125" style="3" customWidth="1"/>
    <col min="1033" max="1280" width="11.42578125" style="3"/>
    <col min="1281" max="1281" width="33.28515625" style="3" customWidth="1"/>
    <col min="1282" max="1282" width="22" style="3" customWidth="1"/>
    <col min="1283" max="1283" width="12.28515625" style="3" customWidth="1"/>
    <col min="1284" max="1284" width="12.85546875" style="3" customWidth="1"/>
    <col min="1285" max="1285" width="19.5703125" style="3" customWidth="1"/>
    <col min="1286" max="1286" width="13.7109375" style="3" customWidth="1"/>
    <col min="1287" max="1287" width="14.42578125" style="3" customWidth="1"/>
    <col min="1288" max="1288" width="13.5703125" style="3" customWidth="1"/>
    <col min="1289" max="1536" width="11.42578125" style="3"/>
    <col min="1537" max="1537" width="33.28515625" style="3" customWidth="1"/>
    <col min="1538" max="1538" width="22" style="3" customWidth="1"/>
    <col min="1539" max="1539" width="12.28515625" style="3" customWidth="1"/>
    <col min="1540" max="1540" width="12.85546875" style="3" customWidth="1"/>
    <col min="1541" max="1541" width="19.5703125" style="3" customWidth="1"/>
    <col min="1542" max="1542" width="13.7109375" style="3" customWidth="1"/>
    <col min="1543" max="1543" width="14.42578125" style="3" customWidth="1"/>
    <col min="1544" max="1544" width="13.5703125" style="3" customWidth="1"/>
    <col min="1545" max="1792" width="11.42578125" style="3"/>
    <col min="1793" max="1793" width="33.28515625" style="3" customWidth="1"/>
    <col min="1794" max="1794" width="22" style="3" customWidth="1"/>
    <col min="1795" max="1795" width="12.28515625" style="3" customWidth="1"/>
    <col min="1796" max="1796" width="12.85546875" style="3" customWidth="1"/>
    <col min="1797" max="1797" width="19.5703125" style="3" customWidth="1"/>
    <col min="1798" max="1798" width="13.7109375" style="3" customWidth="1"/>
    <col min="1799" max="1799" width="14.42578125" style="3" customWidth="1"/>
    <col min="1800" max="1800" width="13.5703125" style="3" customWidth="1"/>
    <col min="1801" max="2048" width="11.42578125" style="3"/>
    <col min="2049" max="2049" width="33.28515625" style="3" customWidth="1"/>
    <col min="2050" max="2050" width="22" style="3" customWidth="1"/>
    <col min="2051" max="2051" width="12.28515625" style="3" customWidth="1"/>
    <col min="2052" max="2052" width="12.85546875" style="3" customWidth="1"/>
    <col min="2053" max="2053" width="19.5703125" style="3" customWidth="1"/>
    <col min="2054" max="2054" width="13.7109375" style="3" customWidth="1"/>
    <col min="2055" max="2055" width="14.42578125" style="3" customWidth="1"/>
    <col min="2056" max="2056" width="13.5703125" style="3" customWidth="1"/>
    <col min="2057" max="2304" width="11.42578125" style="3"/>
    <col min="2305" max="2305" width="33.28515625" style="3" customWidth="1"/>
    <col min="2306" max="2306" width="22" style="3" customWidth="1"/>
    <col min="2307" max="2307" width="12.28515625" style="3" customWidth="1"/>
    <col min="2308" max="2308" width="12.85546875" style="3" customWidth="1"/>
    <col min="2309" max="2309" width="19.5703125" style="3" customWidth="1"/>
    <col min="2310" max="2310" width="13.7109375" style="3" customWidth="1"/>
    <col min="2311" max="2311" width="14.42578125" style="3" customWidth="1"/>
    <col min="2312" max="2312" width="13.5703125" style="3" customWidth="1"/>
    <col min="2313" max="2560" width="11.42578125" style="3"/>
    <col min="2561" max="2561" width="33.28515625" style="3" customWidth="1"/>
    <col min="2562" max="2562" width="22" style="3" customWidth="1"/>
    <col min="2563" max="2563" width="12.28515625" style="3" customWidth="1"/>
    <col min="2564" max="2564" width="12.85546875" style="3" customWidth="1"/>
    <col min="2565" max="2565" width="19.5703125" style="3" customWidth="1"/>
    <col min="2566" max="2566" width="13.7109375" style="3" customWidth="1"/>
    <col min="2567" max="2567" width="14.42578125" style="3" customWidth="1"/>
    <col min="2568" max="2568" width="13.5703125" style="3" customWidth="1"/>
    <col min="2569" max="2816" width="11.42578125" style="3"/>
    <col min="2817" max="2817" width="33.28515625" style="3" customWidth="1"/>
    <col min="2818" max="2818" width="22" style="3" customWidth="1"/>
    <col min="2819" max="2819" width="12.28515625" style="3" customWidth="1"/>
    <col min="2820" max="2820" width="12.85546875" style="3" customWidth="1"/>
    <col min="2821" max="2821" width="19.5703125" style="3" customWidth="1"/>
    <col min="2822" max="2822" width="13.7109375" style="3" customWidth="1"/>
    <col min="2823" max="2823" width="14.42578125" style="3" customWidth="1"/>
    <col min="2824" max="2824" width="13.5703125" style="3" customWidth="1"/>
    <col min="2825" max="3072" width="11.42578125" style="3"/>
    <col min="3073" max="3073" width="33.28515625" style="3" customWidth="1"/>
    <col min="3074" max="3074" width="22" style="3" customWidth="1"/>
    <col min="3075" max="3075" width="12.28515625" style="3" customWidth="1"/>
    <col min="3076" max="3076" width="12.85546875" style="3" customWidth="1"/>
    <col min="3077" max="3077" width="19.5703125" style="3" customWidth="1"/>
    <col min="3078" max="3078" width="13.7109375" style="3" customWidth="1"/>
    <col min="3079" max="3079" width="14.42578125" style="3" customWidth="1"/>
    <col min="3080" max="3080" width="13.5703125" style="3" customWidth="1"/>
    <col min="3081" max="3328" width="11.42578125" style="3"/>
    <col min="3329" max="3329" width="33.28515625" style="3" customWidth="1"/>
    <col min="3330" max="3330" width="22" style="3" customWidth="1"/>
    <col min="3331" max="3331" width="12.28515625" style="3" customWidth="1"/>
    <col min="3332" max="3332" width="12.85546875" style="3" customWidth="1"/>
    <col min="3333" max="3333" width="19.5703125" style="3" customWidth="1"/>
    <col min="3334" max="3334" width="13.7109375" style="3" customWidth="1"/>
    <col min="3335" max="3335" width="14.42578125" style="3" customWidth="1"/>
    <col min="3336" max="3336" width="13.5703125" style="3" customWidth="1"/>
    <col min="3337" max="3584" width="11.42578125" style="3"/>
    <col min="3585" max="3585" width="33.28515625" style="3" customWidth="1"/>
    <col min="3586" max="3586" width="22" style="3" customWidth="1"/>
    <col min="3587" max="3587" width="12.28515625" style="3" customWidth="1"/>
    <col min="3588" max="3588" width="12.85546875" style="3" customWidth="1"/>
    <col min="3589" max="3589" width="19.5703125" style="3" customWidth="1"/>
    <col min="3590" max="3590" width="13.7109375" style="3" customWidth="1"/>
    <col min="3591" max="3591" width="14.42578125" style="3" customWidth="1"/>
    <col min="3592" max="3592" width="13.5703125" style="3" customWidth="1"/>
    <col min="3593" max="3840" width="11.42578125" style="3"/>
    <col min="3841" max="3841" width="33.28515625" style="3" customWidth="1"/>
    <col min="3842" max="3842" width="22" style="3" customWidth="1"/>
    <col min="3843" max="3843" width="12.28515625" style="3" customWidth="1"/>
    <col min="3844" max="3844" width="12.85546875" style="3" customWidth="1"/>
    <col min="3845" max="3845" width="19.5703125" style="3" customWidth="1"/>
    <col min="3846" max="3846" width="13.7109375" style="3" customWidth="1"/>
    <col min="3847" max="3847" width="14.42578125" style="3" customWidth="1"/>
    <col min="3848" max="3848" width="13.5703125" style="3" customWidth="1"/>
    <col min="3849" max="4096" width="11.42578125" style="3"/>
    <col min="4097" max="4097" width="33.28515625" style="3" customWidth="1"/>
    <col min="4098" max="4098" width="22" style="3" customWidth="1"/>
    <col min="4099" max="4099" width="12.28515625" style="3" customWidth="1"/>
    <col min="4100" max="4100" width="12.85546875" style="3" customWidth="1"/>
    <col min="4101" max="4101" width="19.5703125" style="3" customWidth="1"/>
    <col min="4102" max="4102" width="13.7109375" style="3" customWidth="1"/>
    <col min="4103" max="4103" width="14.42578125" style="3" customWidth="1"/>
    <col min="4104" max="4104" width="13.5703125" style="3" customWidth="1"/>
    <col min="4105" max="4352" width="11.42578125" style="3"/>
    <col min="4353" max="4353" width="33.28515625" style="3" customWidth="1"/>
    <col min="4354" max="4354" width="22" style="3" customWidth="1"/>
    <col min="4355" max="4355" width="12.28515625" style="3" customWidth="1"/>
    <col min="4356" max="4356" width="12.85546875" style="3" customWidth="1"/>
    <col min="4357" max="4357" width="19.5703125" style="3" customWidth="1"/>
    <col min="4358" max="4358" width="13.7109375" style="3" customWidth="1"/>
    <col min="4359" max="4359" width="14.42578125" style="3" customWidth="1"/>
    <col min="4360" max="4360" width="13.5703125" style="3" customWidth="1"/>
    <col min="4361" max="4608" width="11.42578125" style="3"/>
    <col min="4609" max="4609" width="33.28515625" style="3" customWidth="1"/>
    <col min="4610" max="4610" width="22" style="3" customWidth="1"/>
    <col min="4611" max="4611" width="12.28515625" style="3" customWidth="1"/>
    <col min="4612" max="4612" width="12.85546875" style="3" customWidth="1"/>
    <col min="4613" max="4613" width="19.5703125" style="3" customWidth="1"/>
    <col min="4614" max="4614" width="13.7109375" style="3" customWidth="1"/>
    <col min="4615" max="4615" width="14.42578125" style="3" customWidth="1"/>
    <col min="4616" max="4616" width="13.5703125" style="3" customWidth="1"/>
    <col min="4617" max="4864" width="11.42578125" style="3"/>
    <col min="4865" max="4865" width="33.28515625" style="3" customWidth="1"/>
    <col min="4866" max="4866" width="22" style="3" customWidth="1"/>
    <col min="4867" max="4867" width="12.28515625" style="3" customWidth="1"/>
    <col min="4868" max="4868" width="12.85546875" style="3" customWidth="1"/>
    <col min="4869" max="4869" width="19.5703125" style="3" customWidth="1"/>
    <col min="4870" max="4870" width="13.7109375" style="3" customWidth="1"/>
    <col min="4871" max="4871" width="14.42578125" style="3" customWidth="1"/>
    <col min="4872" max="4872" width="13.5703125" style="3" customWidth="1"/>
    <col min="4873" max="5120" width="11.42578125" style="3"/>
    <col min="5121" max="5121" width="33.28515625" style="3" customWidth="1"/>
    <col min="5122" max="5122" width="22" style="3" customWidth="1"/>
    <col min="5123" max="5123" width="12.28515625" style="3" customWidth="1"/>
    <col min="5124" max="5124" width="12.85546875" style="3" customWidth="1"/>
    <col min="5125" max="5125" width="19.5703125" style="3" customWidth="1"/>
    <col min="5126" max="5126" width="13.7109375" style="3" customWidth="1"/>
    <col min="5127" max="5127" width="14.42578125" style="3" customWidth="1"/>
    <col min="5128" max="5128" width="13.5703125" style="3" customWidth="1"/>
    <col min="5129" max="5376" width="11.42578125" style="3"/>
    <col min="5377" max="5377" width="33.28515625" style="3" customWidth="1"/>
    <col min="5378" max="5378" width="22" style="3" customWidth="1"/>
    <col min="5379" max="5379" width="12.28515625" style="3" customWidth="1"/>
    <col min="5380" max="5380" width="12.85546875" style="3" customWidth="1"/>
    <col min="5381" max="5381" width="19.5703125" style="3" customWidth="1"/>
    <col min="5382" max="5382" width="13.7109375" style="3" customWidth="1"/>
    <col min="5383" max="5383" width="14.42578125" style="3" customWidth="1"/>
    <col min="5384" max="5384" width="13.5703125" style="3" customWidth="1"/>
    <col min="5385" max="5632" width="11.42578125" style="3"/>
    <col min="5633" max="5633" width="33.28515625" style="3" customWidth="1"/>
    <col min="5634" max="5634" width="22" style="3" customWidth="1"/>
    <col min="5635" max="5635" width="12.28515625" style="3" customWidth="1"/>
    <col min="5636" max="5636" width="12.85546875" style="3" customWidth="1"/>
    <col min="5637" max="5637" width="19.5703125" style="3" customWidth="1"/>
    <col min="5638" max="5638" width="13.7109375" style="3" customWidth="1"/>
    <col min="5639" max="5639" width="14.42578125" style="3" customWidth="1"/>
    <col min="5640" max="5640" width="13.5703125" style="3" customWidth="1"/>
    <col min="5641" max="5888" width="11.42578125" style="3"/>
    <col min="5889" max="5889" width="33.28515625" style="3" customWidth="1"/>
    <col min="5890" max="5890" width="22" style="3" customWidth="1"/>
    <col min="5891" max="5891" width="12.28515625" style="3" customWidth="1"/>
    <col min="5892" max="5892" width="12.85546875" style="3" customWidth="1"/>
    <col min="5893" max="5893" width="19.5703125" style="3" customWidth="1"/>
    <col min="5894" max="5894" width="13.7109375" style="3" customWidth="1"/>
    <col min="5895" max="5895" width="14.42578125" style="3" customWidth="1"/>
    <col min="5896" max="5896" width="13.5703125" style="3" customWidth="1"/>
    <col min="5897" max="6144" width="11.42578125" style="3"/>
    <col min="6145" max="6145" width="33.28515625" style="3" customWidth="1"/>
    <col min="6146" max="6146" width="22" style="3" customWidth="1"/>
    <col min="6147" max="6147" width="12.28515625" style="3" customWidth="1"/>
    <col min="6148" max="6148" width="12.85546875" style="3" customWidth="1"/>
    <col min="6149" max="6149" width="19.5703125" style="3" customWidth="1"/>
    <col min="6150" max="6150" width="13.7109375" style="3" customWidth="1"/>
    <col min="6151" max="6151" width="14.42578125" style="3" customWidth="1"/>
    <col min="6152" max="6152" width="13.5703125" style="3" customWidth="1"/>
    <col min="6153" max="6400" width="11.42578125" style="3"/>
    <col min="6401" max="6401" width="33.28515625" style="3" customWidth="1"/>
    <col min="6402" max="6402" width="22" style="3" customWidth="1"/>
    <col min="6403" max="6403" width="12.28515625" style="3" customWidth="1"/>
    <col min="6404" max="6404" width="12.85546875" style="3" customWidth="1"/>
    <col min="6405" max="6405" width="19.5703125" style="3" customWidth="1"/>
    <col min="6406" max="6406" width="13.7109375" style="3" customWidth="1"/>
    <col min="6407" max="6407" width="14.42578125" style="3" customWidth="1"/>
    <col min="6408" max="6408" width="13.5703125" style="3" customWidth="1"/>
    <col min="6409" max="6656" width="11.42578125" style="3"/>
    <col min="6657" max="6657" width="33.28515625" style="3" customWidth="1"/>
    <col min="6658" max="6658" width="22" style="3" customWidth="1"/>
    <col min="6659" max="6659" width="12.28515625" style="3" customWidth="1"/>
    <col min="6660" max="6660" width="12.85546875" style="3" customWidth="1"/>
    <col min="6661" max="6661" width="19.5703125" style="3" customWidth="1"/>
    <col min="6662" max="6662" width="13.7109375" style="3" customWidth="1"/>
    <col min="6663" max="6663" width="14.42578125" style="3" customWidth="1"/>
    <col min="6664" max="6664" width="13.5703125" style="3" customWidth="1"/>
    <col min="6665" max="6912" width="11.42578125" style="3"/>
    <col min="6913" max="6913" width="33.28515625" style="3" customWidth="1"/>
    <col min="6914" max="6914" width="22" style="3" customWidth="1"/>
    <col min="6915" max="6915" width="12.28515625" style="3" customWidth="1"/>
    <col min="6916" max="6916" width="12.85546875" style="3" customWidth="1"/>
    <col min="6917" max="6917" width="19.5703125" style="3" customWidth="1"/>
    <col min="6918" max="6918" width="13.7109375" style="3" customWidth="1"/>
    <col min="6919" max="6919" width="14.42578125" style="3" customWidth="1"/>
    <col min="6920" max="6920" width="13.5703125" style="3" customWidth="1"/>
    <col min="6921" max="7168" width="11.42578125" style="3"/>
    <col min="7169" max="7169" width="33.28515625" style="3" customWidth="1"/>
    <col min="7170" max="7170" width="22" style="3" customWidth="1"/>
    <col min="7171" max="7171" width="12.28515625" style="3" customWidth="1"/>
    <col min="7172" max="7172" width="12.85546875" style="3" customWidth="1"/>
    <col min="7173" max="7173" width="19.5703125" style="3" customWidth="1"/>
    <col min="7174" max="7174" width="13.7109375" style="3" customWidth="1"/>
    <col min="7175" max="7175" width="14.42578125" style="3" customWidth="1"/>
    <col min="7176" max="7176" width="13.5703125" style="3" customWidth="1"/>
    <col min="7177" max="7424" width="11.42578125" style="3"/>
    <col min="7425" max="7425" width="33.28515625" style="3" customWidth="1"/>
    <col min="7426" max="7426" width="22" style="3" customWidth="1"/>
    <col min="7427" max="7427" width="12.28515625" style="3" customWidth="1"/>
    <col min="7428" max="7428" width="12.85546875" style="3" customWidth="1"/>
    <col min="7429" max="7429" width="19.5703125" style="3" customWidth="1"/>
    <col min="7430" max="7430" width="13.7109375" style="3" customWidth="1"/>
    <col min="7431" max="7431" width="14.42578125" style="3" customWidth="1"/>
    <col min="7432" max="7432" width="13.5703125" style="3" customWidth="1"/>
    <col min="7433" max="7680" width="11.42578125" style="3"/>
    <col min="7681" max="7681" width="33.28515625" style="3" customWidth="1"/>
    <col min="7682" max="7682" width="22" style="3" customWidth="1"/>
    <col min="7683" max="7683" width="12.28515625" style="3" customWidth="1"/>
    <col min="7684" max="7684" width="12.85546875" style="3" customWidth="1"/>
    <col min="7685" max="7685" width="19.5703125" style="3" customWidth="1"/>
    <col min="7686" max="7686" width="13.7109375" style="3" customWidth="1"/>
    <col min="7687" max="7687" width="14.42578125" style="3" customWidth="1"/>
    <col min="7688" max="7688" width="13.5703125" style="3" customWidth="1"/>
    <col min="7689" max="7936" width="11.42578125" style="3"/>
    <col min="7937" max="7937" width="33.28515625" style="3" customWidth="1"/>
    <col min="7938" max="7938" width="22" style="3" customWidth="1"/>
    <col min="7939" max="7939" width="12.28515625" style="3" customWidth="1"/>
    <col min="7940" max="7940" width="12.85546875" style="3" customWidth="1"/>
    <col min="7941" max="7941" width="19.5703125" style="3" customWidth="1"/>
    <col min="7942" max="7942" width="13.7109375" style="3" customWidth="1"/>
    <col min="7943" max="7943" width="14.42578125" style="3" customWidth="1"/>
    <col min="7944" max="7944" width="13.5703125" style="3" customWidth="1"/>
    <col min="7945" max="8192" width="11.42578125" style="3"/>
    <col min="8193" max="8193" width="33.28515625" style="3" customWidth="1"/>
    <col min="8194" max="8194" width="22" style="3" customWidth="1"/>
    <col min="8195" max="8195" width="12.28515625" style="3" customWidth="1"/>
    <col min="8196" max="8196" width="12.85546875" style="3" customWidth="1"/>
    <col min="8197" max="8197" width="19.5703125" style="3" customWidth="1"/>
    <col min="8198" max="8198" width="13.7109375" style="3" customWidth="1"/>
    <col min="8199" max="8199" width="14.42578125" style="3" customWidth="1"/>
    <col min="8200" max="8200" width="13.5703125" style="3" customWidth="1"/>
    <col min="8201" max="8448" width="11.42578125" style="3"/>
    <col min="8449" max="8449" width="33.28515625" style="3" customWidth="1"/>
    <col min="8450" max="8450" width="22" style="3" customWidth="1"/>
    <col min="8451" max="8451" width="12.28515625" style="3" customWidth="1"/>
    <col min="8452" max="8452" width="12.85546875" style="3" customWidth="1"/>
    <col min="8453" max="8453" width="19.5703125" style="3" customWidth="1"/>
    <col min="8454" max="8454" width="13.7109375" style="3" customWidth="1"/>
    <col min="8455" max="8455" width="14.42578125" style="3" customWidth="1"/>
    <col min="8456" max="8456" width="13.5703125" style="3" customWidth="1"/>
    <col min="8457" max="8704" width="11.42578125" style="3"/>
    <col min="8705" max="8705" width="33.28515625" style="3" customWidth="1"/>
    <col min="8706" max="8706" width="22" style="3" customWidth="1"/>
    <col min="8707" max="8707" width="12.28515625" style="3" customWidth="1"/>
    <col min="8708" max="8708" width="12.85546875" style="3" customWidth="1"/>
    <col min="8709" max="8709" width="19.5703125" style="3" customWidth="1"/>
    <col min="8710" max="8710" width="13.7109375" style="3" customWidth="1"/>
    <col min="8711" max="8711" width="14.42578125" style="3" customWidth="1"/>
    <col min="8712" max="8712" width="13.5703125" style="3" customWidth="1"/>
    <col min="8713" max="8960" width="11.42578125" style="3"/>
    <col min="8961" max="8961" width="33.28515625" style="3" customWidth="1"/>
    <col min="8962" max="8962" width="22" style="3" customWidth="1"/>
    <col min="8963" max="8963" width="12.28515625" style="3" customWidth="1"/>
    <col min="8964" max="8964" width="12.85546875" style="3" customWidth="1"/>
    <col min="8965" max="8965" width="19.5703125" style="3" customWidth="1"/>
    <col min="8966" max="8966" width="13.7109375" style="3" customWidth="1"/>
    <col min="8967" max="8967" width="14.42578125" style="3" customWidth="1"/>
    <col min="8968" max="8968" width="13.5703125" style="3" customWidth="1"/>
    <col min="8969" max="9216" width="11.42578125" style="3"/>
    <col min="9217" max="9217" width="33.28515625" style="3" customWidth="1"/>
    <col min="9218" max="9218" width="22" style="3" customWidth="1"/>
    <col min="9219" max="9219" width="12.28515625" style="3" customWidth="1"/>
    <col min="9220" max="9220" width="12.85546875" style="3" customWidth="1"/>
    <col min="9221" max="9221" width="19.5703125" style="3" customWidth="1"/>
    <col min="9222" max="9222" width="13.7109375" style="3" customWidth="1"/>
    <col min="9223" max="9223" width="14.42578125" style="3" customWidth="1"/>
    <col min="9224" max="9224" width="13.5703125" style="3" customWidth="1"/>
    <col min="9225" max="9472" width="11.42578125" style="3"/>
    <col min="9473" max="9473" width="33.28515625" style="3" customWidth="1"/>
    <col min="9474" max="9474" width="22" style="3" customWidth="1"/>
    <col min="9475" max="9475" width="12.28515625" style="3" customWidth="1"/>
    <col min="9476" max="9476" width="12.85546875" style="3" customWidth="1"/>
    <col min="9477" max="9477" width="19.5703125" style="3" customWidth="1"/>
    <col min="9478" max="9478" width="13.7109375" style="3" customWidth="1"/>
    <col min="9479" max="9479" width="14.42578125" style="3" customWidth="1"/>
    <col min="9480" max="9480" width="13.5703125" style="3" customWidth="1"/>
    <col min="9481" max="9728" width="11.42578125" style="3"/>
    <col min="9729" max="9729" width="33.28515625" style="3" customWidth="1"/>
    <col min="9730" max="9730" width="22" style="3" customWidth="1"/>
    <col min="9731" max="9731" width="12.28515625" style="3" customWidth="1"/>
    <col min="9732" max="9732" width="12.85546875" style="3" customWidth="1"/>
    <col min="9733" max="9733" width="19.5703125" style="3" customWidth="1"/>
    <col min="9734" max="9734" width="13.7109375" style="3" customWidth="1"/>
    <col min="9735" max="9735" width="14.42578125" style="3" customWidth="1"/>
    <col min="9736" max="9736" width="13.5703125" style="3" customWidth="1"/>
    <col min="9737" max="9984" width="11.42578125" style="3"/>
    <col min="9985" max="9985" width="33.28515625" style="3" customWidth="1"/>
    <col min="9986" max="9986" width="22" style="3" customWidth="1"/>
    <col min="9987" max="9987" width="12.28515625" style="3" customWidth="1"/>
    <col min="9988" max="9988" width="12.85546875" style="3" customWidth="1"/>
    <col min="9989" max="9989" width="19.5703125" style="3" customWidth="1"/>
    <col min="9990" max="9990" width="13.7109375" style="3" customWidth="1"/>
    <col min="9991" max="9991" width="14.42578125" style="3" customWidth="1"/>
    <col min="9992" max="9992" width="13.5703125" style="3" customWidth="1"/>
    <col min="9993" max="10240" width="11.42578125" style="3"/>
    <col min="10241" max="10241" width="33.28515625" style="3" customWidth="1"/>
    <col min="10242" max="10242" width="22" style="3" customWidth="1"/>
    <col min="10243" max="10243" width="12.28515625" style="3" customWidth="1"/>
    <col min="10244" max="10244" width="12.85546875" style="3" customWidth="1"/>
    <col min="10245" max="10245" width="19.5703125" style="3" customWidth="1"/>
    <col min="10246" max="10246" width="13.7109375" style="3" customWidth="1"/>
    <col min="10247" max="10247" width="14.42578125" style="3" customWidth="1"/>
    <col min="10248" max="10248" width="13.5703125" style="3" customWidth="1"/>
    <col min="10249" max="10496" width="11.42578125" style="3"/>
    <col min="10497" max="10497" width="33.28515625" style="3" customWidth="1"/>
    <col min="10498" max="10498" width="22" style="3" customWidth="1"/>
    <col min="10499" max="10499" width="12.28515625" style="3" customWidth="1"/>
    <col min="10500" max="10500" width="12.85546875" style="3" customWidth="1"/>
    <col min="10501" max="10501" width="19.5703125" style="3" customWidth="1"/>
    <col min="10502" max="10502" width="13.7109375" style="3" customWidth="1"/>
    <col min="10503" max="10503" width="14.42578125" style="3" customWidth="1"/>
    <col min="10504" max="10504" width="13.5703125" style="3" customWidth="1"/>
    <col min="10505" max="10752" width="11.42578125" style="3"/>
    <col min="10753" max="10753" width="33.28515625" style="3" customWidth="1"/>
    <col min="10754" max="10754" width="22" style="3" customWidth="1"/>
    <col min="10755" max="10755" width="12.28515625" style="3" customWidth="1"/>
    <col min="10756" max="10756" width="12.85546875" style="3" customWidth="1"/>
    <col min="10757" max="10757" width="19.5703125" style="3" customWidth="1"/>
    <col min="10758" max="10758" width="13.7109375" style="3" customWidth="1"/>
    <col min="10759" max="10759" width="14.42578125" style="3" customWidth="1"/>
    <col min="10760" max="10760" width="13.5703125" style="3" customWidth="1"/>
    <col min="10761" max="11008" width="11.42578125" style="3"/>
    <col min="11009" max="11009" width="33.28515625" style="3" customWidth="1"/>
    <col min="11010" max="11010" width="22" style="3" customWidth="1"/>
    <col min="11011" max="11011" width="12.28515625" style="3" customWidth="1"/>
    <col min="11012" max="11012" width="12.85546875" style="3" customWidth="1"/>
    <col min="11013" max="11013" width="19.5703125" style="3" customWidth="1"/>
    <col min="11014" max="11014" width="13.7109375" style="3" customWidth="1"/>
    <col min="11015" max="11015" width="14.42578125" style="3" customWidth="1"/>
    <col min="11016" max="11016" width="13.5703125" style="3" customWidth="1"/>
    <col min="11017" max="11264" width="11.42578125" style="3"/>
    <col min="11265" max="11265" width="33.28515625" style="3" customWidth="1"/>
    <col min="11266" max="11266" width="22" style="3" customWidth="1"/>
    <col min="11267" max="11267" width="12.28515625" style="3" customWidth="1"/>
    <col min="11268" max="11268" width="12.85546875" style="3" customWidth="1"/>
    <col min="11269" max="11269" width="19.5703125" style="3" customWidth="1"/>
    <col min="11270" max="11270" width="13.7109375" style="3" customWidth="1"/>
    <col min="11271" max="11271" width="14.42578125" style="3" customWidth="1"/>
    <col min="11272" max="11272" width="13.5703125" style="3" customWidth="1"/>
    <col min="11273" max="11520" width="11.42578125" style="3"/>
    <col min="11521" max="11521" width="33.28515625" style="3" customWidth="1"/>
    <col min="11522" max="11522" width="22" style="3" customWidth="1"/>
    <col min="11523" max="11523" width="12.28515625" style="3" customWidth="1"/>
    <col min="11524" max="11524" width="12.85546875" style="3" customWidth="1"/>
    <col min="11525" max="11525" width="19.5703125" style="3" customWidth="1"/>
    <col min="11526" max="11526" width="13.7109375" style="3" customWidth="1"/>
    <col min="11527" max="11527" width="14.42578125" style="3" customWidth="1"/>
    <col min="11528" max="11528" width="13.5703125" style="3" customWidth="1"/>
    <col min="11529" max="11776" width="11.42578125" style="3"/>
    <col min="11777" max="11777" width="33.28515625" style="3" customWidth="1"/>
    <col min="11778" max="11778" width="22" style="3" customWidth="1"/>
    <col min="11779" max="11779" width="12.28515625" style="3" customWidth="1"/>
    <col min="11780" max="11780" width="12.85546875" style="3" customWidth="1"/>
    <col min="11781" max="11781" width="19.5703125" style="3" customWidth="1"/>
    <col min="11782" max="11782" width="13.7109375" style="3" customWidth="1"/>
    <col min="11783" max="11783" width="14.42578125" style="3" customWidth="1"/>
    <col min="11784" max="11784" width="13.5703125" style="3" customWidth="1"/>
    <col min="11785" max="12032" width="11.42578125" style="3"/>
    <col min="12033" max="12033" width="33.28515625" style="3" customWidth="1"/>
    <col min="12034" max="12034" width="22" style="3" customWidth="1"/>
    <col min="12035" max="12035" width="12.28515625" style="3" customWidth="1"/>
    <col min="12036" max="12036" width="12.85546875" style="3" customWidth="1"/>
    <col min="12037" max="12037" width="19.5703125" style="3" customWidth="1"/>
    <col min="12038" max="12038" width="13.7109375" style="3" customWidth="1"/>
    <col min="12039" max="12039" width="14.42578125" style="3" customWidth="1"/>
    <col min="12040" max="12040" width="13.5703125" style="3" customWidth="1"/>
    <col min="12041" max="12288" width="11.42578125" style="3"/>
    <col min="12289" max="12289" width="33.28515625" style="3" customWidth="1"/>
    <col min="12290" max="12290" width="22" style="3" customWidth="1"/>
    <col min="12291" max="12291" width="12.28515625" style="3" customWidth="1"/>
    <col min="12292" max="12292" width="12.85546875" style="3" customWidth="1"/>
    <col min="12293" max="12293" width="19.5703125" style="3" customWidth="1"/>
    <col min="12294" max="12294" width="13.7109375" style="3" customWidth="1"/>
    <col min="12295" max="12295" width="14.42578125" style="3" customWidth="1"/>
    <col min="12296" max="12296" width="13.5703125" style="3" customWidth="1"/>
    <col min="12297" max="12544" width="11.42578125" style="3"/>
    <col min="12545" max="12545" width="33.28515625" style="3" customWidth="1"/>
    <col min="12546" max="12546" width="22" style="3" customWidth="1"/>
    <col min="12547" max="12547" width="12.28515625" style="3" customWidth="1"/>
    <col min="12548" max="12548" width="12.85546875" style="3" customWidth="1"/>
    <col min="12549" max="12549" width="19.5703125" style="3" customWidth="1"/>
    <col min="12550" max="12550" width="13.7109375" style="3" customWidth="1"/>
    <col min="12551" max="12551" width="14.42578125" style="3" customWidth="1"/>
    <col min="12552" max="12552" width="13.5703125" style="3" customWidth="1"/>
    <col min="12553" max="12800" width="11.42578125" style="3"/>
    <col min="12801" max="12801" width="33.28515625" style="3" customWidth="1"/>
    <col min="12802" max="12802" width="22" style="3" customWidth="1"/>
    <col min="12803" max="12803" width="12.28515625" style="3" customWidth="1"/>
    <col min="12804" max="12804" width="12.85546875" style="3" customWidth="1"/>
    <col min="12805" max="12805" width="19.5703125" style="3" customWidth="1"/>
    <col min="12806" max="12806" width="13.7109375" style="3" customWidth="1"/>
    <col min="12807" max="12807" width="14.42578125" style="3" customWidth="1"/>
    <col min="12808" max="12808" width="13.5703125" style="3" customWidth="1"/>
    <col min="12809" max="13056" width="11.42578125" style="3"/>
    <col min="13057" max="13057" width="33.28515625" style="3" customWidth="1"/>
    <col min="13058" max="13058" width="22" style="3" customWidth="1"/>
    <col min="13059" max="13059" width="12.28515625" style="3" customWidth="1"/>
    <col min="13060" max="13060" width="12.85546875" style="3" customWidth="1"/>
    <col min="13061" max="13061" width="19.5703125" style="3" customWidth="1"/>
    <col min="13062" max="13062" width="13.7109375" style="3" customWidth="1"/>
    <col min="13063" max="13063" width="14.42578125" style="3" customWidth="1"/>
    <col min="13064" max="13064" width="13.5703125" style="3" customWidth="1"/>
    <col min="13065" max="13312" width="11.42578125" style="3"/>
    <col min="13313" max="13313" width="33.28515625" style="3" customWidth="1"/>
    <col min="13314" max="13314" width="22" style="3" customWidth="1"/>
    <col min="13315" max="13315" width="12.28515625" style="3" customWidth="1"/>
    <col min="13316" max="13316" width="12.85546875" style="3" customWidth="1"/>
    <col min="13317" max="13317" width="19.5703125" style="3" customWidth="1"/>
    <col min="13318" max="13318" width="13.7109375" style="3" customWidth="1"/>
    <col min="13319" max="13319" width="14.42578125" style="3" customWidth="1"/>
    <col min="13320" max="13320" width="13.5703125" style="3" customWidth="1"/>
    <col min="13321" max="13568" width="11.42578125" style="3"/>
    <col min="13569" max="13569" width="33.28515625" style="3" customWidth="1"/>
    <col min="13570" max="13570" width="22" style="3" customWidth="1"/>
    <col min="13571" max="13571" width="12.28515625" style="3" customWidth="1"/>
    <col min="13572" max="13572" width="12.85546875" style="3" customWidth="1"/>
    <col min="13573" max="13573" width="19.5703125" style="3" customWidth="1"/>
    <col min="13574" max="13574" width="13.7109375" style="3" customWidth="1"/>
    <col min="13575" max="13575" width="14.42578125" style="3" customWidth="1"/>
    <col min="13576" max="13576" width="13.5703125" style="3" customWidth="1"/>
    <col min="13577" max="13824" width="11.42578125" style="3"/>
    <col min="13825" max="13825" width="33.28515625" style="3" customWidth="1"/>
    <col min="13826" max="13826" width="22" style="3" customWidth="1"/>
    <col min="13827" max="13827" width="12.28515625" style="3" customWidth="1"/>
    <col min="13828" max="13828" width="12.85546875" style="3" customWidth="1"/>
    <col min="13829" max="13829" width="19.5703125" style="3" customWidth="1"/>
    <col min="13830" max="13830" width="13.7109375" style="3" customWidth="1"/>
    <col min="13831" max="13831" width="14.42578125" style="3" customWidth="1"/>
    <col min="13832" max="13832" width="13.5703125" style="3" customWidth="1"/>
    <col min="13833" max="14080" width="11.42578125" style="3"/>
    <col min="14081" max="14081" width="33.28515625" style="3" customWidth="1"/>
    <col min="14082" max="14082" width="22" style="3" customWidth="1"/>
    <col min="14083" max="14083" width="12.28515625" style="3" customWidth="1"/>
    <col min="14084" max="14084" width="12.85546875" style="3" customWidth="1"/>
    <col min="14085" max="14085" width="19.5703125" style="3" customWidth="1"/>
    <col min="14086" max="14086" width="13.7109375" style="3" customWidth="1"/>
    <col min="14087" max="14087" width="14.42578125" style="3" customWidth="1"/>
    <col min="14088" max="14088" width="13.5703125" style="3" customWidth="1"/>
    <col min="14089" max="14336" width="11.42578125" style="3"/>
    <col min="14337" max="14337" width="33.28515625" style="3" customWidth="1"/>
    <col min="14338" max="14338" width="22" style="3" customWidth="1"/>
    <col min="14339" max="14339" width="12.28515625" style="3" customWidth="1"/>
    <col min="14340" max="14340" width="12.85546875" style="3" customWidth="1"/>
    <col min="14341" max="14341" width="19.5703125" style="3" customWidth="1"/>
    <col min="14342" max="14342" width="13.7109375" style="3" customWidth="1"/>
    <col min="14343" max="14343" width="14.42578125" style="3" customWidth="1"/>
    <col min="14344" max="14344" width="13.5703125" style="3" customWidth="1"/>
    <col min="14345" max="14592" width="11.42578125" style="3"/>
    <col min="14593" max="14593" width="33.28515625" style="3" customWidth="1"/>
    <col min="14594" max="14594" width="22" style="3" customWidth="1"/>
    <col min="14595" max="14595" width="12.28515625" style="3" customWidth="1"/>
    <col min="14596" max="14596" width="12.85546875" style="3" customWidth="1"/>
    <col min="14597" max="14597" width="19.5703125" style="3" customWidth="1"/>
    <col min="14598" max="14598" width="13.7109375" style="3" customWidth="1"/>
    <col min="14599" max="14599" width="14.42578125" style="3" customWidth="1"/>
    <col min="14600" max="14600" width="13.5703125" style="3" customWidth="1"/>
    <col min="14601" max="14848" width="11.42578125" style="3"/>
    <col min="14849" max="14849" width="33.28515625" style="3" customWidth="1"/>
    <col min="14850" max="14850" width="22" style="3" customWidth="1"/>
    <col min="14851" max="14851" width="12.28515625" style="3" customWidth="1"/>
    <col min="14852" max="14852" width="12.85546875" style="3" customWidth="1"/>
    <col min="14853" max="14853" width="19.5703125" style="3" customWidth="1"/>
    <col min="14854" max="14854" width="13.7109375" style="3" customWidth="1"/>
    <col min="14855" max="14855" width="14.42578125" style="3" customWidth="1"/>
    <col min="14856" max="14856" width="13.5703125" style="3" customWidth="1"/>
    <col min="14857" max="15104" width="11.42578125" style="3"/>
    <col min="15105" max="15105" width="33.28515625" style="3" customWidth="1"/>
    <col min="15106" max="15106" width="22" style="3" customWidth="1"/>
    <col min="15107" max="15107" width="12.28515625" style="3" customWidth="1"/>
    <col min="15108" max="15108" width="12.85546875" style="3" customWidth="1"/>
    <col min="15109" max="15109" width="19.5703125" style="3" customWidth="1"/>
    <col min="15110" max="15110" width="13.7109375" style="3" customWidth="1"/>
    <col min="15111" max="15111" width="14.42578125" style="3" customWidth="1"/>
    <col min="15112" max="15112" width="13.5703125" style="3" customWidth="1"/>
    <col min="15113" max="15360" width="11.42578125" style="3"/>
    <col min="15361" max="15361" width="33.28515625" style="3" customWidth="1"/>
    <col min="15362" max="15362" width="22" style="3" customWidth="1"/>
    <col min="15363" max="15363" width="12.28515625" style="3" customWidth="1"/>
    <col min="15364" max="15364" width="12.85546875" style="3" customWidth="1"/>
    <col min="15365" max="15365" width="19.5703125" style="3" customWidth="1"/>
    <col min="15366" max="15366" width="13.7109375" style="3" customWidth="1"/>
    <col min="15367" max="15367" width="14.42578125" style="3" customWidth="1"/>
    <col min="15368" max="15368" width="13.5703125" style="3" customWidth="1"/>
    <col min="15369" max="15616" width="11.42578125" style="3"/>
    <col min="15617" max="15617" width="33.28515625" style="3" customWidth="1"/>
    <col min="15618" max="15618" width="22" style="3" customWidth="1"/>
    <col min="15619" max="15619" width="12.28515625" style="3" customWidth="1"/>
    <col min="15620" max="15620" width="12.85546875" style="3" customWidth="1"/>
    <col min="15621" max="15621" width="19.5703125" style="3" customWidth="1"/>
    <col min="15622" max="15622" width="13.7109375" style="3" customWidth="1"/>
    <col min="15623" max="15623" width="14.42578125" style="3" customWidth="1"/>
    <col min="15624" max="15624" width="13.5703125" style="3" customWidth="1"/>
    <col min="15625" max="15872" width="11.42578125" style="3"/>
    <col min="15873" max="15873" width="33.28515625" style="3" customWidth="1"/>
    <col min="15874" max="15874" width="22" style="3" customWidth="1"/>
    <col min="15875" max="15875" width="12.28515625" style="3" customWidth="1"/>
    <col min="15876" max="15876" width="12.85546875" style="3" customWidth="1"/>
    <col min="15877" max="15877" width="19.5703125" style="3" customWidth="1"/>
    <col min="15878" max="15878" width="13.7109375" style="3" customWidth="1"/>
    <col min="15879" max="15879" width="14.42578125" style="3" customWidth="1"/>
    <col min="15880" max="15880" width="13.5703125" style="3" customWidth="1"/>
    <col min="15881" max="16128" width="11.42578125" style="3"/>
    <col min="16129" max="16129" width="33.28515625" style="3" customWidth="1"/>
    <col min="16130" max="16130" width="22" style="3" customWidth="1"/>
    <col min="16131" max="16131" width="12.28515625" style="3" customWidth="1"/>
    <col min="16132" max="16132" width="12.85546875" style="3" customWidth="1"/>
    <col min="16133" max="16133" width="19.5703125" style="3" customWidth="1"/>
    <col min="16134" max="16134" width="13.7109375" style="3" customWidth="1"/>
    <col min="16135" max="16135" width="14.42578125" style="3" customWidth="1"/>
    <col min="16136" max="16136" width="13.5703125" style="3" customWidth="1"/>
    <col min="16137" max="16384" width="11.42578125" style="3"/>
  </cols>
  <sheetData>
    <row r="1" spans="1:12" ht="58.5" customHeight="1" x14ac:dyDescent="0.25">
      <c r="A1" s="182" t="s">
        <v>59</v>
      </c>
      <c r="B1" s="183"/>
      <c r="C1" s="183"/>
      <c r="D1" s="183"/>
      <c r="E1" s="183"/>
      <c r="F1" s="184"/>
      <c r="G1" s="2"/>
      <c r="H1" s="2"/>
      <c r="I1" s="2"/>
      <c r="J1" s="2"/>
      <c r="K1" s="2"/>
      <c r="L1" s="2"/>
    </row>
    <row r="2" spans="1:12" ht="27.75" customHeight="1" x14ac:dyDescent="0.25">
      <c r="A2" s="185" t="s">
        <v>61</v>
      </c>
      <c r="B2" s="186"/>
      <c r="C2" s="186"/>
      <c r="D2" s="186"/>
      <c r="E2" s="186"/>
      <c r="F2" s="187"/>
    </row>
    <row r="3" spans="1:12" ht="20.100000000000001" customHeight="1" x14ac:dyDescent="0.25">
      <c r="A3" s="176" t="s">
        <v>65</v>
      </c>
      <c r="B3" s="177"/>
      <c r="C3" s="177"/>
      <c r="D3" s="177"/>
      <c r="E3" s="177"/>
      <c r="F3" s="178"/>
    </row>
    <row r="4" spans="1:12" ht="15" customHeight="1" x14ac:dyDescent="0.25">
      <c r="A4" s="86" t="s">
        <v>13</v>
      </c>
      <c r="B4" s="25" t="s">
        <v>60</v>
      </c>
      <c r="C4" s="25" t="s">
        <v>15</v>
      </c>
      <c r="D4" s="25" t="s">
        <v>16</v>
      </c>
      <c r="E4" s="25" t="s">
        <v>62</v>
      </c>
      <c r="F4" s="87" t="s">
        <v>63</v>
      </c>
    </row>
    <row r="5" spans="1:12" ht="15" customHeight="1" x14ac:dyDescent="0.25">
      <c r="A5" s="179" t="s">
        <v>18</v>
      </c>
      <c r="B5" s="180"/>
      <c r="C5" s="180"/>
      <c r="D5" s="180"/>
      <c r="E5" s="180"/>
      <c r="F5" s="181"/>
    </row>
    <row r="6" spans="1:12" ht="15" customHeight="1" x14ac:dyDescent="0.25">
      <c r="A6" s="88"/>
      <c r="B6" s="4" t="s">
        <v>19</v>
      </c>
      <c r="C6" s="4" t="s">
        <v>20</v>
      </c>
      <c r="D6" s="4">
        <v>1</v>
      </c>
      <c r="E6" s="4"/>
      <c r="F6" s="89"/>
    </row>
    <row r="7" spans="1:12" ht="15" customHeight="1" x14ac:dyDescent="0.25">
      <c r="A7" s="88"/>
      <c r="B7" s="4" t="s">
        <v>19</v>
      </c>
      <c r="C7" s="4" t="s">
        <v>20</v>
      </c>
      <c r="D7" s="4">
        <v>6</v>
      </c>
      <c r="E7" s="4"/>
      <c r="F7" s="89"/>
    </row>
    <row r="8" spans="1:12" ht="15" customHeight="1" x14ac:dyDescent="0.25">
      <c r="A8" s="88"/>
      <c r="B8" s="4" t="s">
        <v>19</v>
      </c>
      <c r="C8" s="4" t="s">
        <v>20</v>
      </c>
      <c r="D8" s="4">
        <v>12</v>
      </c>
      <c r="E8" s="4"/>
      <c r="F8" s="89"/>
    </row>
    <row r="9" spans="1:12" ht="20.100000000000001" customHeight="1" x14ac:dyDescent="0.25">
      <c r="A9" s="176" t="s">
        <v>64</v>
      </c>
      <c r="B9" s="177"/>
      <c r="C9" s="177"/>
      <c r="D9" s="177"/>
      <c r="E9" s="177"/>
      <c r="F9" s="178"/>
    </row>
    <row r="10" spans="1:12" s="6" customFormat="1" ht="15" customHeight="1" x14ac:dyDescent="0.25">
      <c r="A10" s="90" t="s">
        <v>21</v>
      </c>
      <c r="B10" s="5" t="s">
        <v>14</v>
      </c>
      <c r="C10" s="5" t="s">
        <v>15</v>
      </c>
      <c r="D10" s="5" t="s">
        <v>16</v>
      </c>
      <c r="E10" s="5" t="s">
        <v>62</v>
      </c>
      <c r="F10" s="87" t="s">
        <v>63</v>
      </c>
    </row>
    <row r="11" spans="1:12" ht="15" customHeight="1" x14ac:dyDescent="0.25">
      <c r="A11" s="179" t="s">
        <v>22</v>
      </c>
      <c r="B11" s="180"/>
      <c r="C11" s="180"/>
      <c r="D11" s="180"/>
      <c r="E11" s="180"/>
      <c r="F11" s="181"/>
    </row>
    <row r="12" spans="1:12" ht="15" customHeight="1" x14ac:dyDescent="0.25">
      <c r="A12" s="88"/>
      <c r="B12" s="4" t="s">
        <v>19</v>
      </c>
      <c r="C12" s="4" t="s">
        <v>20</v>
      </c>
      <c r="D12" s="4">
        <v>1</v>
      </c>
      <c r="E12" s="4"/>
      <c r="F12" s="89"/>
    </row>
    <row r="13" spans="1:12" ht="15" customHeight="1" x14ac:dyDescent="0.25">
      <c r="A13" s="88"/>
      <c r="B13" s="4" t="s">
        <v>19</v>
      </c>
      <c r="C13" s="4" t="s">
        <v>20</v>
      </c>
      <c r="D13" s="4">
        <v>6</v>
      </c>
      <c r="E13" s="4"/>
      <c r="F13" s="89"/>
    </row>
    <row r="14" spans="1:12" ht="15" customHeight="1" x14ac:dyDescent="0.25">
      <c r="A14" s="88"/>
      <c r="B14" s="4" t="s">
        <v>19</v>
      </c>
      <c r="C14" s="4" t="s">
        <v>20</v>
      </c>
      <c r="D14" s="4">
        <v>12</v>
      </c>
      <c r="E14" s="4"/>
      <c r="F14" s="89"/>
    </row>
    <row r="15" spans="1:12" ht="15" customHeight="1" x14ac:dyDescent="0.25">
      <c r="A15" s="179" t="s">
        <v>23</v>
      </c>
      <c r="B15" s="180"/>
      <c r="C15" s="180"/>
      <c r="D15" s="180"/>
      <c r="E15" s="180"/>
      <c r="F15" s="181"/>
    </row>
    <row r="16" spans="1:12" ht="15" customHeight="1" x14ac:dyDescent="0.25">
      <c r="A16" s="88"/>
      <c r="B16" s="4" t="s">
        <v>19</v>
      </c>
      <c r="C16" s="4" t="s">
        <v>20</v>
      </c>
      <c r="D16" s="4">
        <v>1</v>
      </c>
      <c r="E16" s="4"/>
      <c r="F16" s="89"/>
    </row>
    <row r="17" spans="1:6" ht="15" customHeight="1" x14ac:dyDescent="0.25">
      <c r="A17" s="88"/>
      <c r="B17" s="4" t="s">
        <v>19</v>
      </c>
      <c r="C17" s="4" t="s">
        <v>20</v>
      </c>
      <c r="D17" s="4">
        <v>6</v>
      </c>
      <c r="E17" s="4"/>
      <c r="F17" s="89"/>
    </row>
    <row r="18" spans="1:6" ht="15" customHeight="1" x14ac:dyDescent="0.25">
      <c r="A18" s="88"/>
      <c r="B18" s="4" t="s">
        <v>19</v>
      </c>
      <c r="C18" s="4" t="s">
        <v>20</v>
      </c>
      <c r="D18" s="4">
        <v>12</v>
      </c>
      <c r="E18" s="4"/>
      <c r="F18" s="89"/>
    </row>
    <row r="19" spans="1:6" ht="20.100000000000001" customHeight="1" x14ac:dyDescent="0.25">
      <c r="A19" s="176" t="s">
        <v>66</v>
      </c>
      <c r="B19" s="177"/>
      <c r="C19" s="177"/>
      <c r="D19" s="177"/>
      <c r="E19" s="177"/>
      <c r="F19" s="178"/>
    </row>
    <row r="20" spans="1:6" s="6" customFormat="1" ht="15" customHeight="1" x14ac:dyDescent="0.25">
      <c r="A20" s="90" t="s">
        <v>21</v>
      </c>
      <c r="B20" s="5" t="s">
        <v>14</v>
      </c>
      <c r="C20" s="5" t="s">
        <v>15</v>
      </c>
      <c r="D20" s="5" t="s">
        <v>16</v>
      </c>
      <c r="E20" s="5" t="s">
        <v>62</v>
      </c>
      <c r="F20" s="87" t="s">
        <v>63</v>
      </c>
    </row>
    <row r="21" spans="1:6" ht="15" customHeight="1" x14ac:dyDescent="0.25">
      <c r="A21" s="179" t="s">
        <v>24</v>
      </c>
      <c r="B21" s="180"/>
      <c r="C21" s="180"/>
      <c r="D21" s="180"/>
      <c r="E21" s="180"/>
      <c r="F21" s="181"/>
    </row>
    <row r="22" spans="1:6" ht="15" customHeight="1" x14ac:dyDescent="0.25">
      <c r="A22" s="88"/>
      <c r="B22" s="4" t="s">
        <v>19</v>
      </c>
      <c r="C22" s="4" t="s">
        <v>20</v>
      </c>
      <c r="D22" s="4">
        <v>1</v>
      </c>
      <c r="E22" s="4"/>
      <c r="F22" s="89"/>
    </row>
    <row r="23" spans="1:6" ht="15" customHeight="1" x14ac:dyDescent="0.25">
      <c r="A23" s="88"/>
      <c r="B23" s="4" t="s">
        <v>19</v>
      </c>
      <c r="C23" s="4" t="s">
        <v>20</v>
      </c>
      <c r="D23" s="4">
        <v>6</v>
      </c>
      <c r="E23" s="4"/>
      <c r="F23" s="89"/>
    </row>
    <row r="24" spans="1:6" ht="15" customHeight="1" x14ac:dyDescent="0.25">
      <c r="A24" s="88"/>
      <c r="B24" s="4" t="s">
        <v>19</v>
      </c>
      <c r="C24" s="4" t="s">
        <v>20</v>
      </c>
      <c r="D24" s="4">
        <v>12</v>
      </c>
      <c r="E24" s="4"/>
      <c r="F24" s="89"/>
    </row>
    <row r="25" spans="1:6" ht="15" customHeight="1" x14ac:dyDescent="0.25">
      <c r="A25" s="179" t="s">
        <v>25</v>
      </c>
      <c r="B25" s="180"/>
      <c r="C25" s="180"/>
      <c r="D25" s="180"/>
      <c r="E25" s="180"/>
      <c r="F25" s="181"/>
    </row>
    <row r="26" spans="1:6" ht="15" customHeight="1" x14ac:dyDescent="0.25">
      <c r="A26" s="88"/>
      <c r="B26" s="4" t="s">
        <v>19</v>
      </c>
      <c r="C26" s="4" t="s">
        <v>20</v>
      </c>
      <c r="D26" s="4">
        <v>1</v>
      </c>
      <c r="E26" s="4"/>
      <c r="F26" s="89"/>
    </row>
    <row r="27" spans="1:6" ht="15" customHeight="1" x14ac:dyDescent="0.25">
      <c r="A27" s="88"/>
      <c r="B27" s="4" t="s">
        <v>19</v>
      </c>
      <c r="C27" s="4" t="s">
        <v>20</v>
      </c>
      <c r="D27" s="4">
        <v>6</v>
      </c>
      <c r="E27" s="4"/>
      <c r="F27" s="89"/>
    </row>
    <row r="28" spans="1:6" ht="15" customHeight="1" x14ac:dyDescent="0.25">
      <c r="A28" s="88"/>
      <c r="B28" s="4" t="s">
        <v>19</v>
      </c>
      <c r="C28" s="4" t="s">
        <v>20</v>
      </c>
      <c r="D28" s="4">
        <v>12</v>
      </c>
      <c r="E28" s="4"/>
      <c r="F28" s="89"/>
    </row>
    <row r="29" spans="1:6" ht="20.100000000000001" customHeight="1" x14ac:dyDescent="0.25">
      <c r="A29" s="176" t="s">
        <v>67</v>
      </c>
      <c r="B29" s="177"/>
      <c r="C29" s="177"/>
      <c r="D29" s="177"/>
      <c r="E29" s="177"/>
      <c r="F29" s="178"/>
    </row>
    <row r="30" spans="1:6" s="6" customFormat="1" ht="15" customHeight="1" x14ac:dyDescent="0.25">
      <c r="A30" s="90" t="s">
        <v>21</v>
      </c>
      <c r="B30" s="5" t="s">
        <v>14</v>
      </c>
      <c r="C30" s="5" t="s">
        <v>15</v>
      </c>
      <c r="D30" s="5" t="s">
        <v>16</v>
      </c>
      <c r="E30" s="5" t="s">
        <v>62</v>
      </c>
      <c r="F30" s="87" t="s">
        <v>63</v>
      </c>
    </row>
    <row r="31" spans="1:6" ht="15" customHeight="1" x14ac:dyDescent="0.25">
      <c r="A31" s="179" t="s">
        <v>26</v>
      </c>
      <c r="B31" s="180"/>
      <c r="C31" s="180"/>
      <c r="D31" s="180"/>
      <c r="E31" s="180"/>
      <c r="F31" s="181"/>
    </row>
    <row r="32" spans="1:6" ht="15" customHeight="1" x14ac:dyDescent="0.25">
      <c r="A32" s="88"/>
      <c r="B32" s="4" t="s">
        <v>27</v>
      </c>
      <c r="C32" s="4" t="s">
        <v>20</v>
      </c>
      <c r="D32" s="4">
        <v>1</v>
      </c>
      <c r="E32" s="4"/>
      <c r="F32" s="89"/>
    </row>
    <row r="33" spans="1:6" ht="15" customHeight="1" x14ac:dyDescent="0.25">
      <c r="A33" s="88"/>
      <c r="B33" s="4" t="s">
        <v>27</v>
      </c>
      <c r="C33" s="4" t="s">
        <v>20</v>
      </c>
      <c r="D33" s="4">
        <v>6</v>
      </c>
      <c r="E33" s="4"/>
      <c r="F33" s="89"/>
    </row>
    <row r="34" spans="1:6" ht="15" customHeight="1" x14ac:dyDescent="0.25">
      <c r="A34" s="88"/>
      <c r="B34" s="4" t="s">
        <v>27</v>
      </c>
      <c r="C34" s="4" t="s">
        <v>20</v>
      </c>
      <c r="D34" s="4">
        <v>12</v>
      </c>
      <c r="E34" s="4"/>
      <c r="F34" s="89"/>
    </row>
    <row r="35" spans="1:6" ht="15" customHeight="1" x14ac:dyDescent="0.25">
      <c r="A35" s="88"/>
      <c r="B35" s="4" t="s">
        <v>28</v>
      </c>
      <c r="C35" s="4" t="s">
        <v>20</v>
      </c>
      <c r="D35" s="4">
        <v>1</v>
      </c>
      <c r="E35" s="4"/>
      <c r="F35" s="89"/>
    </row>
    <row r="36" spans="1:6" ht="15" customHeight="1" x14ac:dyDescent="0.25">
      <c r="A36" s="88"/>
      <c r="B36" s="4" t="s">
        <v>28</v>
      </c>
      <c r="C36" s="4" t="s">
        <v>20</v>
      </c>
      <c r="D36" s="4">
        <v>6</v>
      </c>
      <c r="E36" s="4"/>
      <c r="F36" s="89"/>
    </row>
    <row r="37" spans="1:6" ht="15" customHeight="1" x14ac:dyDescent="0.25">
      <c r="A37" s="88"/>
      <c r="B37" s="4" t="s">
        <v>28</v>
      </c>
      <c r="C37" s="4" t="s">
        <v>20</v>
      </c>
      <c r="D37" s="4">
        <v>12</v>
      </c>
      <c r="E37" s="4"/>
      <c r="F37" s="89"/>
    </row>
    <row r="38" spans="1:6" ht="15" customHeight="1" x14ac:dyDescent="0.25">
      <c r="A38" s="88"/>
      <c r="B38" s="4" t="s">
        <v>30</v>
      </c>
      <c r="C38" s="4" t="s">
        <v>20</v>
      </c>
      <c r="D38" s="4">
        <v>1</v>
      </c>
      <c r="E38" s="4"/>
      <c r="F38" s="89"/>
    </row>
    <row r="39" spans="1:6" ht="15" customHeight="1" x14ac:dyDescent="0.25">
      <c r="A39" s="88"/>
      <c r="B39" s="4" t="s">
        <v>30</v>
      </c>
      <c r="C39" s="4" t="s">
        <v>20</v>
      </c>
      <c r="D39" s="4">
        <v>6</v>
      </c>
      <c r="E39" s="4"/>
      <c r="F39" s="89"/>
    </row>
    <row r="40" spans="1:6" ht="15" customHeight="1" x14ac:dyDescent="0.25">
      <c r="A40" s="88"/>
      <c r="B40" s="4" t="s">
        <v>30</v>
      </c>
      <c r="C40" s="4" t="s">
        <v>20</v>
      </c>
      <c r="D40" s="4">
        <v>12</v>
      </c>
      <c r="E40" s="4"/>
      <c r="F40" s="89"/>
    </row>
    <row r="41" spans="1:6" ht="15" customHeight="1" x14ac:dyDescent="0.25">
      <c r="A41" s="167" t="s">
        <v>31</v>
      </c>
      <c r="B41" s="168"/>
      <c r="C41" s="168"/>
      <c r="D41" s="168"/>
      <c r="E41" s="168"/>
      <c r="F41" s="169"/>
    </row>
    <row r="42" spans="1:6" ht="15" customHeight="1" x14ac:dyDescent="0.25">
      <c r="A42" s="88"/>
      <c r="B42" s="4" t="s">
        <v>29</v>
      </c>
      <c r="C42" s="4" t="s">
        <v>20</v>
      </c>
      <c r="D42" s="4">
        <v>1</v>
      </c>
      <c r="E42" s="4"/>
      <c r="F42" s="89"/>
    </row>
    <row r="43" spans="1:6" ht="15" customHeight="1" x14ac:dyDescent="0.25">
      <c r="A43" s="88"/>
      <c r="B43" s="4" t="s">
        <v>29</v>
      </c>
      <c r="C43" s="4" t="s">
        <v>20</v>
      </c>
      <c r="D43" s="4">
        <v>6</v>
      </c>
      <c r="E43" s="4"/>
      <c r="F43" s="89"/>
    </row>
    <row r="44" spans="1:6" ht="15" customHeight="1" x14ac:dyDescent="0.25">
      <c r="A44" s="88"/>
      <c r="B44" s="4" t="s">
        <v>29</v>
      </c>
      <c r="C44" s="4" t="s">
        <v>20</v>
      </c>
      <c r="D44" s="4">
        <v>12</v>
      </c>
      <c r="E44" s="4"/>
      <c r="F44" s="89"/>
    </row>
    <row r="45" spans="1:6" ht="15" customHeight="1" x14ac:dyDescent="0.25">
      <c r="A45" s="170" t="s">
        <v>32</v>
      </c>
      <c r="B45" s="171"/>
      <c r="C45" s="171"/>
      <c r="D45" s="171"/>
      <c r="E45" s="171"/>
      <c r="F45" s="172"/>
    </row>
    <row r="46" spans="1:6" ht="15" customHeight="1" x14ac:dyDescent="0.25">
      <c r="A46" s="88"/>
      <c r="B46" s="4" t="s">
        <v>29</v>
      </c>
      <c r="C46" s="4" t="s">
        <v>20</v>
      </c>
      <c r="D46" s="4">
        <v>1</v>
      </c>
      <c r="E46" s="4"/>
      <c r="F46" s="89"/>
    </row>
    <row r="47" spans="1:6" ht="15" customHeight="1" x14ac:dyDescent="0.25">
      <c r="A47" s="88"/>
      <c r="B47" s="4" t="s">
        <v>29</v>
      </c>
      <c r="C47" s="4" t="s">
        <v>20</v>
      </c>
      <c r="D47" s="4">
        <v>6</v>
      </c>
      <c r="E47" s="4"/>
      <c r="F47" s="89"/>
    </row>
    <row r="48" spans="1:6" ht="15" customHeight="1" x14ac:dyDescent="0.25">
      <c r="A48" s="88"/>
      <c r="B48" s="4" t="s">
        <v>29</v>
      </c>
      <c r="C48" s="4" t="s">
        <v>20</v>
      </c>
      <c r="D48" s="4">
        <v>12</v>
      </c>
      <c r="E48" s="4"/>
      <c r="F48" s="89"/>
    </row>
    <row r="49" spans="1:6" ht="15" customHeight="1" x14ac:dyDescent="0.25">
      <c r="A49" s="88"/>
      <c r="B49" s="4" t="s">
        <v>19</v>
      </c>
      <c r="C49" s="4" t="s">
        <v>20</v>
      </c>
      <c r="D49" s="4">
        <v>1</v>
      </c>
      <c r="E49" s="4"/>
      <c r="F49" s="37"/>
    </row>
    <row r="50" spans="1:6" ht="15" customHeight="1" x14ac:dyDescent="0.25">
      <c r="A50" s="88"/>
      <c r="B50" s="4" t="s">
        <v>19</v>
      </c>
      <c r="C50" s="4" t="s">
        <v>20</v>
      </c>
      <c r="D50" s="4">
        <v>6</v>
      </c>
      <c r="E50" s="4"/>
      <c r="F50" s="37"/>
    </row>
    <row r="51" spans="1:6" ht="15" customHeight="1" x14ac:dyDescent="0.25">
      <c r="A51" s="88"/>
      <c r="B51" s="4" t="s">
        <v>19</v>
      </c>
      <c r="C51" s="4" t="s">
        <v>20</v>
      </c>
      <c r="D51" s="4">
        <v>12</v>
      </c>
      <c r="E51" s="4"/>
      <c r="F51" s="37"/>
    </row>
    <row r="52" spans="1:6" ht="15" customHeight="1" x14ac:dyDescent="0.25">
      <c r="A52" s="88"/>
      <c r="B52" s="4" t="s">
        <v>30</v>
      </c>
      <c r="C52" s="4" t="s">
        <v>20</v>
      </c>
      <c r="D52" s="4">
        <v>1</v>
      </c>
      <c r="E52" s="4"/>
      <c r="F52" s="37"/>
    </row>
    <row r="53" spans="1:6" ht="15" customHeight="1" x14ac:dyDescent="0.25">
      <c r="A53" s="88"/>
      <c r="B53" s="4" t="s">
        <v>30</v>
      </c>
      <c r="C53" s="4" t="s">
        <v>20</v>
      </c>
      <c r="D53" s="4">
        <v>6</v>
      </c>
      <c r="E53" s="4"/>
      <c r="F53" s="37"/>
    </row>
    <row r="54" spans="1:6" ht="15" customHeight="1" x14ac:dyDescent="0.25">
      <c r="A54" s="88"/>
      <c r="B54" s="4" t="s">
        <v>30</v>
      </c>
      <c r="C54" s="4" t="s">
        <v>20</v>
      </c>
      <c r="D54" s="4">
        <v>12</v>
      </c>
      <c r="E54" s="4"/>
      <c r="F54" s="37"/>
    </row>
    <row r="55" spans="1:6" ht="20.100000000000001" customHeight="1" x14ac:dyDescent="0.25">
      <c r="A55" s="173" t="s">
        <v>68</v>
      </c>
      <c r="B55" s="174"/>
      <c r="C55" s="174"/>
      <c r="D55" s="174"/>
      <c r="E55" s="174"/>
      <c r="F55" s="175"/>
    </row>
    <row r="56" spans="1:6" ht="15" customHeight="1" x14ac:dyDescent="0.25">
      <c r="A56" s="90" t="s">
        <v>46</v>
      </c>
      <c r="B56" s="5" t="s">
        <v>14</v>
      </c>
      <c r="C56" s="5" t="s">
        <v>15</v>
      </c>
      <c r="D56" s="5" t="s">
        <v>16</v>
      </c>
      <c r="E56" s="5" t="s">
        <v>17</v>
      </c>
      <c r="F56" s="87" t="s">
        <v>63</v>
      </c>
    </row>
    <row r="57" spans="1:6" ht="15" customHeight="1" x14ac:dyDescent="0.25">
      <c r="A57" s="88"/>
      <c r="B57" s="4" t="s">
        <v>45</v>
      </c>
      <c r="C57" s="4" t="s">
        <v>48</v>
      </c>
      <c r="D57" s="4">
        <v>1</v>
      </c>
      <c r="E57" s="4"/>
      <c r="F57" s="37"/>
    </row>
    <row r="58" spans="1:6" ht="15" customHeight="1" x14ac:dyDescent="0.25">
      <c r="A58" s="88"/>
      <c r="B58" s="4" t="s">
        <v>45</v>
      </c>
      <c r="C58" s="4" t="s">
        <v>48</v>
      </c>
      <c r="D58" s="4">
        <v>6</v>
      </c>
      <c r="E58" s="4"/>
      <c r="F58" s="37"/>
    </row>
    <row r="59" spans="1:6" ht="15" customHeight="1" x14ac:dyDescent="0.25">
      <c r="A59" s="88"/>
      <c r="B59" s="4" t="s">
        <v>45</v>
      </c>
      <c r="C59" s="4" t="s">
        <v>48</v>
      </c>
      <c r="D59" s="4">
        <v>12</v>
      </c>
      <c r="E59" s="4"/>
      <c r="F59" s="37"/>
    </row>
    <row r="60" spans="1:6" ht="15" customHeight="1" x14ac:dyDescent="0.25">
      <c r="A60" s="88"/>
      <c r="B60" s="4" t="s">
        <v>47</v>
      </c>
      <c r="C60" s="4" t="s">
        <v>48</v>
      </c>
      <c r="D60" s="4">
        <v>1</v>
      </c>
      <c r="E60" s="4"/>
      <c r="F60" s="37"/>
    </row>
    <row r="61" spans="1:6" ht="15" customHeight="1" x14ac:dyDescent="0.25">
      <c r="A61" s="88"/>
      <c r="B61" s="4" t="s">
        <v>47</v>
      </c>
      <c r="C61" s="4" t="s">
        <v>48</v>
      </c>
      <c r="D61" s="4">
        <v>6</v>
      </c>
      <c r="E61" s="4"/>
      <c r="F61" s="37"/>
    </row>
    <row r="62" spans="1:6" ht="15" customHeight="1" x14ac:dyDescent="0.25">
      <c r="A62" s="91"/>
      <c r="B62" s="8" t="s">
        <v>47</v>
      </c>
      <c r="C62" s="8" t="s">
        <v>48</v>
      </c>
      <c r="D62" s="8">
        <v>12</v>
      </c>
      <c r="E62" s="8"/>
      <c r="F62" s="37"/>
    </row>
    <row r="63" spans="1:6" ht="20.100000000000001" customHeight="1" x14ac:dyDescent="0.25">
      <c r="A63" s="176" t="s">
        <v>49</v>
      </c>
      <c r="B63" s="177"/>
      <c r="C63" s="177"/>
      <c r="D63" s="177"/>
      <c r="E63" s="177"/>
      <c r="F63" s="178"/>
    </row>
    <row r="64" spans="1:6" ht="15" customHeight="1" x14ac:dyDescent="0.25">
      <c r="A64" s="90" t="s">
        <v>50</v>
      </c>
      <c r="B64" s="5" t="s">
        <v>14</v>
      </c>
      <c r="C64" s="5" t="s">
        <v>15</v>
      </c>
      <c r="D64" s="5" t="s">
        <v>16</v>
      </c>
      <c r="E64" s="5" t="s">
        <v>17</v>
      </c>
      <c r="F64" s="87" t="s">
        <v>63</v>
      </c>
    </row>
    <row r="65" spans="1:6" ht="15" customHeight="1" x14ac:dyDescent="0.25">
      <c r="A65" s="88"/>
      <c r="B65" s="4" t="s">
        <v>51</v>
      </c>
      <c r="C65" s="4" t="s">
        <v>48</v>
      </c>
      <c r="D65" s="4">
        <v>1</v>
      </c>
      <c r="E65" s="4"/>
      <c r="F65" s="37"/>
    </row>
    <row r="66" spans="1:6" ht="15" customHeight="1" x14ac:dyDescent="0.25">
      <c r="A66" s="88"/>
      <c r="B66" s="4" t="s">
        <v>51</v>
      </c>
      <c r="C66" s="4" t="s">
        <v>48</v>
      </c>
      <c r="D66" s="4">
        <v>6</v>
      </c>
      <c r="E66" s="4"/>
      <c r="F66" s="37"/>
    </row>
    <row r="67" spans="1:6" ht="15" customHeight="1" x14ac:dyDescent="0.25">
      <c r="A67" s="88"/>
      <c r="B67" s="4" t="s">
        <v>51</v>
      </c>
      <c r="C67" s="4" t="s">
        <v>48</v>
      </c>
      <c r="D67" s="4">
        <v>12</v>
      </c>
      <c r="E67" s="4"/>
      <c r="F67" s="37"/>
    </row>
    <row r="68" spans="1:6" ht="15" customHeight="1" x14ac:dyDescent="0.25">
      <c r="A68" s="88"/>
      <c r="B68" s="4" t="s">
        <v>52</v>
      </c>
      <c r="C68" s="4" t="s">
        <v>48</v>
      </c>
      <c r="D68" s="4">
        <v>1</v>
      </c>
      <c r="E68" s="4"/>
      <c r="F68" s="37"/>
    </row>
    <row r="69" spans="1:6" ht="15" customHeight="1" x14ac:dyDescent="0.25">
      <c r="A69" s="88"/>
      <c r="B69" s="4" t="s">
        <v>52</v>
      </c>
      <c r="C69" s="4" t="s">
        <v>48</v>
      </c>
      <c r="D69" s="4">
        <v>6</v>
      </c>
      <c r="E69" s="4"/>
      <c r="F69" s="37"/>
    </row>
    <row r="70" spans="1:6" ht="15" customHeight="1" x14ac:dyDescent="0.25">
      <c r="A70" s="88"/>
      <c r="B70" s="4" t="s">
        <v>52</v>
      </c>
      <c r="C70" s="4" t="s">
        <v>48</v>
      </c>
      <c r="D70" s="4">
        <v>12</v>
      </c>
      <c r="E70" s="4"/>
      <c r="F70" s="37"/>
    </row>
    <row r="71" spans="1:6" ht="15" customHeight="1" x14ac:dyDescent="0.25">
      <c r="A71" s="88"/>
      <c r="B71" s="4" t="s">
        <v>53</v>
      </c>
      <c r="C71" s="4" t="s">
        <v>48</v>
      </c>
      <c r="D71" s="4">
        <v>1</v>
      </c>
      <c r="E71" s="4"/>
      <c r="F71" s="37"/>
    </row>
    <row r="72" spans="1:6" ht="15" customHeight="1" x14ac:dyDescent="0.25">
      <c r="A72" s="88"/>
      <c r="B72" s="4" t="s">
        <v>53</v>
      </c>
      <c r="C72" s="4" t="s">
        <v>48</v>
      </c>
      <c r="D72" s="4">
        <v>6</v>
      </c>
      <c r="E72" s="4"/>
      <c r="F72" s="37"/>
    </row>
    <row r="73" spans="1:6" ht="15" customHeight="1" x14ac:dyDescent="0.25">
      <c r="A73" s="88"/>
      <c r="B73" s="4" t="s">
        <v>53</v>
      </c>
      <c r="C73" s="4" t="s">
        <v>48</v>
      </c>
      <c r="D73" s="4">
        <v>12</v>
      </c>
      <c r="E73" s="4"/>
      <c r="F73" s="37"/>
    </row>
    <row r="74" spans="1:6" ht="20.100000000000001" customHeight="1" x14ac:dyDescent="0.25">
      <c r="A74" s="176" t="s">
        <v>69</v>
      </c>
      <c r="B74" s="177"/>
      <c r="C74" s="177"/>
      <c r="D74" s="177"/>
      <c r="E74" s="177"/>
      <c r="F74" s="178"/>
    </row>
    <row r="75" spans="1:6" ht="15" customHeight="1" x14ac:dyDescent="0.25">
      <c r="A75" s="90" t="s">
        <v>50</v>
      </c>
      <c r="B75" s="5" t="s">
        <v>14</v>
      </c>
      <c r="C75" s="5" t="s">
        <v>15</v>
      </c>
      <c r="D75" s="5" t="s">
        <v>16</v>
      </c>
      <c r="E75" s="5" t="s">
        <v>17</v>
      </c>
      <c r="F75" s="87" t="s">
        <v>63</v>
      </c>
    </row>
    <row r="76" spans="1:6" ht="15" customHeight="1" x14ac:dyDescent="0.25">
      <c r="A76" s="88"/>
      <c r="B76" s="4" t="s">
        <v>54</v>
      </c>
      <c r="C76" s="4" t="s">
        <v>48</v>
      </c>
      <c r="D76" s="4">
        <v>1</v>
      </c>
      <c r="E76" s="4"/>
      <c r="F76" s="37"/>
    </row>
    <row r="77" spans="1:6" ht="15" customHeight="1" x14ac:dyDescent="0.25">
      <c r="A77" s="88"/>
      <c r="B77" s="4" t="s">
        <v>54</v>
      </c>
      <c r="C77" s="4" t="s">
        <v>48</v>
      </c>
      <c r="D77" s="4">
        <v>6</v>
      </c>
      <c r="E77" s="4"/>
      <c r="F77" s="37"/>
    </row>
    <row r="78" spans="1:6" ht="15" customHeight="1" x14ac:dyDescent="0.25">
      <c r="A78" s="88"/>
      <c r="B78" s="4" t="s">
        <v>54</v>
      </c>
      <c r="C78" s="4" t="s">
        <v>48</v>
      </c>
      <c r="D78" s="4">
        <v>12</v>
      </c>
      <c r="E78" s="4"/>
      <c r="F78" s="37"/>
    </row>
    <row r="79" spans="1:6" ht="15" customHeight="1" x14ac:dyDescent="0.25">
      <c r="A79" s="88"/>
      <c r="B79" s="4" t="s">
        <v>55</v>
      </c>
      <c r="C79" s="4" t="s">
        <v>48</v>
      </c>
      <c r="D79" s="4">
        <v>1</v>
      </c>
      <c r="E79" s="4"/>
      <c r="F79" s="37"/>
    </row>
    <row r="80" spans="1:6" ht="15" customHeight="1" x14ac:dyDescent="0.25">
      <c r="A80" s="88"/>
      <c r="B80" s="4" t="s">
        <v>55</v>
      </c>
      <c r="C80" s="4" t="s">
        <v>48</v>
      </c>
      <c r="D80" s="4">
        <v>6</v>
      </c>
      <c r="E80" s="4"/>
      <c r="F80" s="37"/>
    </row>
    <row r="81" spans="1:6" ht="15" customHeight="1" x14ac:dyDescent="0.25">
      <c r="A81" s="88"/>
      <c r="B81" s="4" t="s">
        <v>55</v>
      </c>
      <c r="C81" s="4" t="s">
        <v>48</v>
      </c>
      <c r="D81" s="4">
        <v>12</v>
      </c>
      <c r="E81" s="4"/>
      <c r="F81" s="37"/>
    </row>
    <row r="82" spans="1:6" ht="15" customHeight="1" x14ac:dyDescent="0.25">
      <c r="A82" s="88"/>
      <c r="B82" s="4" t="s">
        <v>56</v>
      </c>
      <c r="C82" s="4" t="s">
        <v>48</v>
      </c>
      <c r="D82" s="4">
        <v>1</v>
      </c>
      <c r="E82" s="4"/>
      <c r="F82" s="37"/>
    </row>
    <row r="83" spans="1:6" ht="15" customHeight="1" x14ac:dyDescent="0.25">
      <c r="A83" s="88"/>
      <c r="B83" s="4" t="s">
        <v>56</v>
      </c>
      <c r="C83" s="4" t="s">
        <v>48</v>
      </c>
      <c r="D83" s="4">
        <v>6</v>
      </c>
      <c r="E83" s="4"/>
      <c r="F83" s="37"/>
    </row>
    <row r="84" spans="1:6" ht="15" customHeight="1" x14ac:dyDescent="0.25">
      <c r="A84" s="88"/>
      <c r="B84" s="4" t="s">
        <v>56</v>
      </c>
      <c r="C84" s="4" t="s">
        <v>48</v>
      </c>
      <c r="D84" s="4">
        <v>12</v>
      </c>
      <c r="E84" s="4"/>
      <c r="F84" s="37"/>
    </row>
    <row r="85" spans="1:6" ht="15" customHeight="1" x14ac:dyDescent="0.25">
      <c r="A85" s="88"/>
      <c r="B85" s="4" t="s">
        <v>57</v>
      </c>
      <c r="C85" s="4" t="s">
        <v>48</v>
      </c>
      <c r="D85" s="4">
        <v>1</v>
      </c>
      <c r="E85" s="4"/>
      <c r="F85" s="37"/>
    </row>
    <row r="86" spans="1:6" ht="15" customHeight="1" x14ac:dyDescent="0.25">
      <c r="A86" s="88"/>
      <c r="B86" s="4" t="s">
        <v>57</v>
      </c>
      <c r="C86" s="4" t="s">
        <v>48</v>
      </c>
      <c r="D86" s="4">
        <v>6</v>
      </c>
      <c r="E86" s="4"/>
      <c r="F86" s="37"/>
    </row>
    <row r="87" spans="1:6" ht="15" customHeight="1" x14ac:dyDescent="0.25">
      <c r="A87" s="88"/>
      <c r="B87" s="4" t="s">
        <v>57</v>
      </c>
      <c r="C87" s="4" t="s">
        <v>48</v>
      </c>
      <c r="D87" s="4">
        <v>12</v>
      </c>
      <c r="E87" s="4"/>
      <c r="F87" s="37"/>
    </row>
    <row r="88" spans="1:6" ht="15" customHeight="1" x14ac:dyDescent="0.25">
      <c r="A88" s="88"/>
      <c r="B88" s="4" t="s">
        <v>58</v>
      </c>
      <c r="C88" s="4" t="s">
        <v>48</v>
      </c>
      <c r="D88" s="4">
        <v>1</v>
      </c>
      <c r="E88" s="4"/>
      <c r="F88" s="37"/>
    </row>
    <row r="89" spans="1:6" ht="15" customHeight="1" x14ac:dyDescent="0.25">
      <c r="A89" s="92"/>
      <c r="B89" s="4" t="s">
        <v>58</v>
      </c>
      <c r="C89" s="4" t="s">
        <v>48</v>
      </c>
      <c r="D89" s="4">
        <v>6</v>
      </c>
      <c r="E89" s="7"/>
      <c r="F89" s="37"/>
    </row>
    <row r="90" spans="1:6" ht="15" customHeight="1" thickBot="1" x14ac:dyDescent="0.3">
      <c r="A90" s="93"/>
      <c r="B90" s="94" t="s">
        <v>58</v>
      </c>
      <c r="C90" s="94" t="s">
        <v>48</v>
      </c>
      <c r="D90" s="94">
        <v>12</v>
      </c>
      <c r="E90" s="95"/>
      <c r="F90" s="41"/>
    </row>
    <row r="92" spans="1:6" x14ac:dyDescent="0.25">
      <c r="E92" s="193" t="s">
        <v>70</v>
      </c>
    </row>
  </sheetData>
  <mergeCells count="17">
    <mergeCell ref="A29:F29"/>
    <mergeCell ref="A31:F31"/>
    <mergeCell ref="A1:F1"/>
    <mergeCell ref="A2:F2"/>
    <mergeCell ref="A3:F3"/>
    <mergeCell ref="A5:F5"/>
    <mergeCell ref="A11:F11"/>
    <mergeCell ref="A9:F9"/>
    <mergeCell ref="A15:F15"/>
    <mergeCell ref="A19:F19"/>
    <mergeCell ref="A21:F21"/>
    <mergeCell ref="A25:F25"/>
    <mergeCell ref="A41:F41"/>
    <mergeCell ref="A45:F45"/>
    <mergeCell ref="A55:F55"/>
    <mergeCell ref="A63:F63"/>
    <mergeCell ref="A74:F74"/>
  </mergeCells>
  <pageMargins left="0.7" right="0.7" top="0.75" bottom="0.75" header="0.3" footer="0.3"/>
  <pageSetup paperSize="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LOT 1</vt:lpstr>
      <vt:lpstr>LOT 2</vt:lpstr>
      <vt:lpstr>LOT 3</vt:lpstr>
      <vt:lpstr>Boissons</vt:lpstr>
    </vt:vector>
  </TitlesOfParts>
  <Company>Ecole Centrale de Lille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Mathilde Leroy</dc:creator>
  <cp:lastModifiedBy>marie delooz</cp:lastModifiedBy>
  <cp:lastPrinted>2025-04-16T08:18:11Z</cp:lastPrinted>
  <dcterms:created xsi:type="dcterms:W3CDTF">2017-03-21T08:20:07Z</dcterms:created>
  <dcterms:modified xsi:type="dcterms:W3CDTF">2025-07-09T12:57:58Z</dcterms:modified>
</cp:coreProperties>
</file>